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2.xml" ContentType="application/vnd.ms-office.activeX+xml"/>
  <Override PartName="/xl/activeX/activeX3.xml" ContentType="application/vnd.ms-office.activeX+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updateLinks="never" codeName="ThisWorkbook" defaultThemeVersion="124226"/>
  <mc:AlternateContent xmlns:mc="http://schemas.openxmlformats.org/markup-compatibility/2006">
    <mc:Choice Requires="x15">
      <x15ac:absPath xmlns:x15ac="http://schemas.microsoft.com/office/spreadsheetml/2010/11/ac" url="https://sempra-my.sharepoint.com/personal/chorn_semprautilities_com/Documents/Documents/Resource Tools/"/>
    </mc:Choice>
  </mc:AlternateContent>
  <xr:revisionPtr revIDLastSave="0" documentId="8_{E3B5B0DC-FB3D-4591-A594-F7DFDB713EA5}" xr6:coauthVersionLast="47" xr6:coauthVersionMax="47" xr10:uidLastSave="{00000000-0000-0000-0000-000000000000}"/>
  <bookViews>
    <workbookView xWindow="15015" yWindow="-16320" windowWidth="29040" windowHeight="15720" xr2:uid="{00000000-000D-0000-FFFF-FFFF00000000}"/>
  </bookViews>
  <sheets>
    <sheet name="Requestor Information" sheetId="1" r:id="rId1"/>
    <sheet name="Validation Questions" sheetId="2" r:id="rId2"/>
    <sheet name="Request Question" sheetId="3" state="hidden" r:id="rId3"/>
    <sheet name="Request Question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2" l="1"/>
  <c r="A6" i="2"/>
  <c r="A4" i="2"/>
  <c r="A5" i="2"/>
  <c r="A2" i="2" l="1"/>
  <c r="D5" i="2"/>
  <c r="A7" i="2"/>
  <c r="D6" i="2" l="1"/>
  <c r="A12" i="2"/>
  <c r="A11" i="2"/>
  <c r="D12" i="2"/>
  <c r="D11" i="2"/>
  <c r="D10" i="2"/>
  <c r="D9" i="2"/>
  <c r="A10" i="2"/>
  <c r="A9" i="2"/>
  <c r="A8" i="2"/>
  <c r="D8" i="2"/>
  <c r="D4" i="2"/>
  <c r="A37" i="1" l="1"/>
  <c r="B26" i="1"/>
  <c r="B25" i="1"/>
  <c r="B24" i="1"/>
  <c r="B23" i="1"/>
  <c r="B20"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Miller, Corey N</author>
  </authors>
  <commentList>
    <comment ref="A5" authorId="0" shapeId="0" xr:uid="{00000000-0006-0000-0000-000001000000}">
      <text>
        <r>
          <rPr>
            <sz val="9"/>
            <color indexed="81"/>
            <rFont val="Tahoma"/>
            <family val="2"/>
          </rPr>
          <t>The name of the organization requesting the data and who is responsible for its secure handling</t>
        </r>
      </text>
    </comment>
    <comment ref="A6" authorId="0" shapeId="0" xr:uid="{00000000-0006-0000-0000-000002000000}">
      <text>
        <r>
          <rPr>
            <sz val="9"/>
            <color indexed="81"/>
            <rFont val="Tahoma"/>
            <family val="2"/>
          </rPr>
          <t>Street name or PO Box of the organization</t>
        </r>
      </text>
    </comment>
    <comment ref="A7" authorId="0" shapeId="0" xr:uid="{00000000-0006-0000-0000-000003000000}">
      <text>
        <r>
          <rPr>
            <sz val="9"/>
            <color indexed="81"/>
            <rFont val="Tahoma"/>
            <family val="2"/>
          </rPr>
          <t>Suite number or additional address info of the organization.</t>
        </r>
      </text>
    </comment>
    <comment ref="A8" authorId="0" shapeId="0" xr:uid="{00000000-0006-0000-0000-000004000000}">
      <text>
        <r>
          <rPr>
            <sz val="9"/>
            <color indexed="81"/>
            <rFont val="Tahoma"/>
            <family val="2"/>
          </rPr>
          <t>City of organization</t>
        </r>
      </text>
    </comment>
    <comment ref="A9" authorId="0" shapeId="0" xr:uid="{00000000-0006-0000-0000-000005000000}">
      <text>
        <r>
          <rPr>
            <sz val="9"/>
            <color indexed="81"/>
            <rFont val="Tahoma"/>
            <family val="2"/>
          </rPr>
          <t>State of organization</t>
        </r>
      </text>
    </comment>
    <comment ref="A10" authorId="0" shapeId="0" xr:uid="{00000000-0006-0000-0000-000006000000}">
      <text>
        <r>
          <rPr>
            <sz val="9"/>
            <color indexed="81"/>
            <rFont val="Tahoma"/>
            <family val="2"/>
          </rPr>
          <t>Zip code of organization</t>
        </r>
      </text>
    </comment>
    <comment ref="A12" authorId="0" shapeId="0" xr:uid="{00000000-0006-0000-0000-000007000000}">
      <text>
        <r>
          <rPr>
            <sz val="9"/>
            <color indexed="81"/>
            <rFont val="Tahoma"/>
            <family val="2"/>
          </rPr>
          <t>Full name of authorative individual representing the requesting organization who will be responsible for executing the required documentation</t>
        </r>
      </text>
    </comment>
    <comment ref="A13" authorId="0" shapeId="0" xr:uid="{00000000-0006-0000-0000-000008000000}">
      <text>
        <r>
          <rPr>
            <sz val="9"/>
            <color indexed="81"/>
            <rFont val="Tahoma"/>
            <family val="2"/>
          </rPr>
          <t>The representative's title (e.g. "Director") and/or role ("Academic sponsor")</t>
        </r>
      </text>
    </comment>
    <comment ref="A14" authorId="0" shapeId="0" xr:uid="{00000000-0006-0000-0000-000009000000}">
      <text>
        <r>
          <rPr>
            <sz val="9"/>
            <color indexed="81"/>
            <rFont val="Tahoma"/>
            <family val="2"/>
          </rPr>
          <t>Representative's primary phone number</t>
        </r>
      </text>
    </comment>
    <comment ref="A15" authorId="0" shapeId="0" xr:uid="{00000000-0006-0000-0000-00000A000000}">
      <text>
        <r>
          <rPr>
            <sz val="9"/>
            <color indexed="81"/>
            <rFont val="Tahoma"/>
            <family val="2"/>
          </rPr>
          <t>Representative's organization email address</t>
        </r>
      </text>
    </comment>
    <comment ref="A16" authorId="0" shapeId="0" xr:uid="{00000000-0006-0000-0000-00000B000000}">
      <text>
        <r>
          <rPr>
            <sz val="9"/>
            <color indexed="81"/>
            <rFont val="Tahoma"/>
            <family val="2"/>
          </rPr>
          <t>Re-enter representative's email address</t>
        </r>
      </text>
    </comment>
    <comment ref="A18" authorId="0" shapeId="0" xr:uid="{00000000-0006-0000-0000-00000C000000}">
      <text>
        <r>
          <rPr>
            <sz val="9"/>
            <color indexed="81"/>
            <rFont val="Tahoma"/>
            <family val="2"/>
          </rPr>
          <t>The person managing this request who act as the primary contact and will receive communications from SDG&amp;E. Check "Other" if the individual is not the same as the Organization Representative.</t>
        </r>
      </text>
    </comment>
    <comment ref="A19" authorId="0" shapeId="0" xr:uid="{00000000-0006-0000-0000-00000D000000}">
      <text>
        <r>
          <rPr>
            <sz val="9"/>
            <color indexed="81"/>
            <rFont val="Tahoma"/>
            <family val="2"/>
          </rPr>
          <t>Name of the person acting as the primary contact</t>
        </r>
      </text>
    </comment>
    <comment ref="A20" authorId="0" shapeId="0" xr:uid="{00000000-0006-0000-0000-00000E000000}">
      <text>
        <r>
          <rPr>
            <sz val="9"/>
            <color indexed="81"/>
            <rFont val="Tahoma"/>
            <family val="2"/>
          </rPr>
          <t>Company the primary contact is employed with. This may not be the same as the Requesting Organization</t>
        </r>
      </text>
    </comment>
    <comment ref="A21" authorId="0" shapeId="0" xr:uid="{00000000-0006-0000-0000-00000F000000}">
      <text>
        <r>
          <rPr>
            <sz val="9"/>
            <color indexed="81"/>
            <rFont val="Tahoma"/>
            <family val="2"/>
          </rPr>
          <t>Primary contact's relationship with the Requesting Organization.</t>
        </r>
      </text>
    </comment>
    <comment ref="A23" authorId="0" shapeId="0" xr:uid="{00000000-0006-0000-0000-000010000000}">
      <text>
        <r>
          <rPr>
            <sz val="9"/>
            <color indexed="81"/>
            <rFont val="Tahoma"/>
            <family val="2"/>
          </rPr>
          <t>Primary contact's title (e.g. "project advisor") or role (e.g. "data analyst").</t>
        </r>
      </text>
    </comment>
    <comment ref="A24" authorId="0" shapeId="0" xr:uid="{00000000-0006-0000-0000-000011000000}">
      <text>
        <r>
          <rPr>
            <sz val="9"/>
            <color indexed="81"/>
            <rFont val="Tahoma"/>
            <family val="2"/>
          </rPr>
          <t>Primary contact's phone number</t>
        </r>
      </text>
    </comment>
    <comment ref="A25" authorId="0" shapeId="0" xr:uid="{00000000-0006-0000-0000-000012000000}">
      <text>
        <r>
          <rPr>
            <sz val="9"/>
            <color indexed="81"/>
            <rFont val="Tahoma"/>
            <family val="2"/>
          </rPr>
          <t>Primary contact's organizational e-mail address</t>
        </r>
      </text>
    </comment>
    <comment ref="A26" authorId="0" shapeId="0" xr:uid="{00000000-0006-0000-0000-000013000000}">
      <text>
        <r>
          <rPr>
            <sz val="9"/>
            <color indexed="81"/>
            <rFont val="Tahoma"/>
            <family val="2"/>
          </rPr>
          <t>Re-enter the primary contact's email address</t>
        </r>
      </text>
    </comment>
    <comment ref="A27" authorId="0" shapeId="0" xr:uid="{00000000-0006-0000-0000-000014000000}">
      <text>
        <r>
          <rPr>
            <sz val="9"/>
            <color indexed="81"/>
            <rFont val="Tahoma"/>
            <family val="2"/>
          </rPr>
          <t>Choose "Yes" if a similar request is being made to other California utilities (i.e., for a State energy efficiency report, etc.)</t>
        </r>
      </text>
    </comment>
    <comment ref="A30" authorId="0" shapeId="0" xr:uid="{00000000-0006-0000-0000-000015000000}">
      <text>
        <r>
          <rPr>
            <sz val="9"/>
            <color indexed="81"/>
            <rFont val="Tahoma"/>
            <family val="2"/>
          </rPr>
          <t>Indicate the third party type of the Requesting Organization</t>
        </r>
      </text>
    </comment>
    <comment ref="A34" authorId="0" shapeId="0" xr:uid="{00000000-0006-0000-0000-000017000000}">
      <text>
        <r>
          <rPr>
            <sz val="9"/>
            <color indexed="81"/>
            <rFont val="Tahoma"/>
            <family val="2"/>
          </rPr>
          <t>If you are working with an SDG&amp;E representative, please enter their full name here.</t>
        </r>
      </text>
    </comment>
    <comment ref="A35" authorId="0" shapeId="0" xr:uid="{00000000-0006-0000-0000-000018000000}">
      <text>
        <r>
          <rPr>
            <sz val="9"/>
            <color indexed="81"/>
            <rFont val="Tahoma"/>
            <family val="2"/>
          </rPr>
          <t>If you are working with an SDG&amp;E representative, please enter their SDG&amp;E email address here.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Miller, Corey N</author>
  </authors>
  <commentList>
    <comment ref="A3" authorId="0" shapeId="0" xr:uid="{00000000-0006-0000-0200-000001000000}">
      <text>
        <r>
          <rPr>
            <sz val="9"/>
            <color indexed="81"/>
            <rFont val="Tahoma"/>
            <family val="2"/>
          </rPr>
          <t>Provide a succinct question or questions to ensure SDG&amp;E can help the requesting organization receive the most relevant data to help answer it. SDG&amp;E subject matter experts can help third parties find the data they need.</t>
        </r>
      </text>
    </comment>
    <comment ref="A4" authorId="0" shapeId="0" xr:uid="{00000000-0006-0000-0200-000002000000}">
      <text>
        <r>
          <rPr>
            <sz val="9"/>
            <color indexed="81"/>
            <rFont val="Tahoma"/>
            <family val="2"/>
          </rPr>
          <t>Third parties should be specific about the data they need. Changes to this field later may result in delays in receiving data.</t>
        </r>
      </text>
    </comment>
    <comment ref="A5" authorId="0" shapeId="0" xr:uid="{00000000-0006-0000-0200-000003000000}">
      <text>
        <r>
          <rPr>
            <sz val="9"/>
            <color indexed="81"/>
            <rFont val="Tahoma"/>
            <family val="2"/>
          </rPr>
          <t>Define the geographic boundary (or boundaries) in scope for the request.</t>
        </r>
      </text>
    </comment>
    <comment ref="A7" authorId="0" shapeId="0" xr:uid="{00000000-0006-0000-0200-000004000000}">
      <text>
        <r>
          <rPr>
            <sz val="9"/>
            <color indexed="81"/>
            <rFont val="Tahoma"/>
            <family val="2"/>
          </rPr>
          <t>Within what dates does the requesting Organization require data? Dates may go into the future.</t>
        </r>
      </text>
    </comment>
    <comment ref="A8" authorId="0" shapeId="0" xr:uid="{00000000-0006-0000-0200-000005000000}">
      <text>
        <r>
          <rPr>
            <sz val="9"/>
            <color indexed="81"/>
            <rFont val="Tahoma"/>
            <family val="2"/>
          </rPr>
          <t>Will this be a one-time transaction, or is the data required on a re-occuring basis (e.g. annually, quarterly, etc)?</t>
        </r>
      </text>
    </comment>
    <comment ref="A9" authorId="0" shapeId="0" xr:uid="{00000000-0006-0000-0200-000006000000}">
      <text>
        <r>
          <rPr>
            <sz val="9"/>
            <color indexed="81"/>
            <rFont val="Tahoma"/>
            <family val="2"/>
          </rPr>
          <t>When the data is no longer needed, SDG&amp;E requires third parties securely dispose of it. Input the anticipated date of disposal here.</t>
        </r>
      </text>
    </comment>
    <comment ref="A10" authorId="0" shapeId="0" xr:uid="{00000000-0006-0000-0200-000007000000}">
      <text>
        <r>
          <rPr>
            <sz val="9"/>
            <color indexed="81"/>
            <rFont val="Tahoma"/>
            <family val="2"/>
          </rPr>
          <t>List the additional third parties that the Requesting Organization plans to share the data with. Depending on the transaction, there may be restrictions on whom data can be shared with.</t>
        </r>
      </text>
    </comment>
    <comment ref="A14" authorId="0" shapeId="0" xr:uid="{00000000-0006-0000-0200-000008000000}">
      <text>
        <r>
          <rPr>
            <sz val="9"/>
            <color indexed="81"/>
            <rFont val="Tahoma"/>
            <family val="2"/>
          </rPr>
          <t>Describe how the data will be sent to the third party. SDG&amp;E offers tools to securely send data.</t>
        </r>
      </text>
    </comment>
    <comment ref="A15" authorId="0" shapeId="0" xr:uid="{00000000-0006-0000-0200-000009000000}">
      <text>
        <r>
          <rPr>
            <sz val="9"/>
            <color indexed="81"/>
            <rFont val="Tahoma"/>
            <family val="2"/>
          </rPr>
          <t>Describe how the third party will securely store data it receives from SDG&amp;E, including mobile devices, computers, servers and backup media.</t>
        </r>
      </text>
    </comment>
    <comment ref="A16" authorId="0" shapeId="0" xr:uid="{00000000-0006-0000-0200-00000A000000}">
      <text>
        <r>
          <rPr>
            <sz val="9"/>
            <color indexed="81"/>
            <rFont val="Tahoma"/>
            <family val="2"/>
          </rPr>
          <t>Describe how the third party will securely handle the data while using it (i.e., printing, clean desktop, etc.)</t>
        </r>
      </text>
    </comment>
    <comment ref="A17" authorId="0" shapeId="0" xr:uid="{00000000-0006-0000-0200-00000B000000}">
      <text>
        <r>
          <rPr>
            <sz val="9"/>
            <color indexed="81"/>
            <rFont val="Tahoma"/>
            <family val="2"/>
          </rPr>
          <t>Describe how the third party will ensure that only authorized individuals have access to the data.</t>
        </r>
      </text>
    </comment>
    <comment ref="A18" authorId="0" shapeId="0" xr:uid="{00000000-0006-0000-0200-00000C000000}">
      <text>
        <r>
          <rPr>
            <sz val="9"/>
            <color indexed="81"/>
            <rFont val="Tahoma"/>
            <family val="2"/>
          </rPr>
          <t>Describe how the third party will securely dispose of the data when it is no longer required. SDG&amp;E may ask for certification of destruction.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Miller, Corey N</author>
  </authors>
  <commentList>
    <comment ref="A3" authorId="0" shapeId="0" xr:uid="{1B579407-CC5F-48F5-932E-98C0227531B4}">
      <text>
        <r>
          <rPr>
            <sz val="9"/>
            <color indexed="81"/>
            <rFont val="Tahoma"/>
            <family val="2"/>
          </rPr>
          <t>Provide a succinct question or questions to ensure SDG&amp;E can help the requesting organization receive the most relevant data to help answer it. SDG&amp;E subject matter experts can help third parties find the data they need.</t>
        </r>
      </text>
    </comment>
    <comment ref="A4" authorId="0" shapeId="0" xr:uid="{BCE21496-B997-49D8-B7E1-FF7C14428DD0}">
      <text>
        <r>
          <rPr>
            <sz val="9"/>
            <color indexed="81"/>
            <rFont val="Tahoma"/>
            <family val="2"/>
          </rPr>
          <t>Third parties should be specific about the data they need. Changes to this field later may result in delays in receiving data.</t>
        </r>
      </text>
    </comment>
    <comment ref="A5" authorId="0" shapeId="0" xr:uid="{4755BA18-55F0-47D3-876D-5534B9BC0038}">
      <text>
        <r>
          <rPr>
            <sz val="9"/>
            <color indexed="81"/>
            <rFont val="Tahoma"/>
            <family val="2"/>
          </rPr>
          <t>Define the geographic boundary (or boundaries) in scope for the request.</t>
        </r>
      </text>
    </comment>
    <comment ref="A7" authorId="0" shapeId="0" xr:uid="{436AA097-BE6C-49C9-BC8D-E9C8D86C2162}">
      <text>
        <r>
          <rPr>
            <sz val="9"/>
            <color indexed="81"/>
            <rFont val="Tahoma"/>
            <family val="2"/>
          </rPr>
          <t>Within what dates does the requesting Organization require data? Dates may go into the future.</t>
        </r>
      </text>
    </comment>
    <comment ref="A8" authorId="0" shapeId="0" xr:uid="{BCA194F9-8A3D-4F59-ACB4-8DEADA94CE6E}">
      <text>
        <r>
          <rPr>
            <sz val="9"/>
            <color indexed="81"/>
            <rFont val="Tahoma"/>
            <family val="2"/>
          </rPr>
          <t>Will this be a one-time transaction, or is the data required on a re-occuring basis (e.g. annually, quarterly, etc)?</t>
        </r>
      </text>
    </comment>
    <comment ref="A9" authorId="0" shapeId="0" xr:uid="{B54D567E-9D6C-45F0-A9E5-986BDB08DAD9}">
      <text>
        <r>
          <rPr>
            <sz val="9"/>
            <color indexed="81"/>
            <rFont val="Tahoma"/>
            <family val="2"/>
          </rPr>
          <t>When the data is no longer needed, SDG&amp;E requires third parties securely dispose of it. Input the anticipated date of disposal here.</t>
        </r>
      </text>
    </comment>
    <comment ref="A10" authorId="0" shapeId="0" xr:uid="{62BA5F52-0FA0-4291-99D8-E5E9489489BF}">
      <text>
        <r>
          <rPr>
            <sz val="9"/>
            <color indexed="81"/>
            <rFont val="Tahoma"/>
            <family val="2"/>
          </rPr>
          <t>List the additional third parties that the Requesting Organization plans to share the data with. Depending on the transaction, there may be restrictions on whom data can be shared with.</t>
        </r>
      </text>
    </comment>
  </commentList>
</comments>
</file>

<file path=xl/sharedStrings.xml><?xml version="1.0" encoding="utf-8"?>
<sst xmlns="http://schemas.openxmlformats.org/spreadsheetml/2006/main" count="93" uniqueCount="67">
  <si>
    <r>
      <t>For your convenience, we have made this downloadable worksheet available in case you prefer to prepare your request for customer data offline.  Save the worksheet on your computer, complete it, and return to</t>
    </r>
    <r>
      <rPr>
        <sz val="11"/>
        <rFont val="Calibri"/>
        <family val="2"/>
        <scheme val="minor"/>
      </rPr>
      <t xml:space="preserve"> http://sdge.com/energydata</t>
    </r>
    <r>
      <rPr>
        <sz val="11"/>
        <color theme="1"/>
        <rFont val="Calibri"/>
        <family val="2"/>
        <scheme val="minor"/>
      </rPr>
      <t xml:space="preserve"> to copy &amp; paste your answers into the online Privacy GreenLight web form. SDG&amp;E only accepts requests for customer data through our online Privacy GreenLight system. Attachments sent to our privacy mailbox will be discarded without review. The offline worksheet requires Microsoft Excel 2010 or later.</t>
    </r>
  </si>
  <si>
    <t>Requestor Information</t>
  </si>
  <si>
    <t>Requesting Organization</t>
  </si>
  <si>
    <t xml:space="preserve">Organization Name </t>
  </si>
  <si>
    <t>Limit 100 Characters</t>
  </si>
  <si>
    <t>Address 1</t>
  </si>
  <si>
    <t>Address 2</t>
  </si>
  <si>
    <t>City</t>
  </si>
  <si>
    <t>State</t>
  </si>
  <si>
    <t>Zip</t>
  </si>
  <si>
    <t>NNNNN-NNNN</t>
  </si>
  <si>
    <t>Organization Representative</t>
  </si>
  <si>
    <t>Organization Representative Name</t>
  </si>
  <si>
    <t>Title/Role</t>
  </si>
  <si>
    <t>Phone</t>
  </si>
  <si>
    <t>NNN-NNN-NNNN</t>
  </si>
  <si>
    <t>Who is the primary contact for the request?</t>
  </si>
  <si>
    <t>Name</t>
  </si>
  <si>
    <t>Company</t>
  </si>
  <si>
    <t>What is your affiliation with Requesting Organization?</t>
  </si>
  <si>
    <t>Other: (Please specify):</t>
  </si>
  <si>
    <t>Email</t>
  </si>
  <si>
    <t>Re-enter Email</t>
  </si>
  <si>
    <t>Are you requesting this data from other  California utilities?</t>
  </si>
  <si>
    <r>
      <rPr>
        <i/>
        <sz val="11"/>
        <rFont val="Calibri"/>
        <family val="2"/>
        <scheme val="minor"/>
      </rPr>
      <t>If *Yes</t>
    </r>
    <r>
      <rPr>
        <b/>
        <sz val="11"/>
        <rFont val="Calibri"/>
        <family val="2"/>
        <scheme val="minor"/>
      </rPr>
      <t xml:space="preserve"> Which other utilities? (check all that apply)</t>
    </r>
  </si>
  <si>
    <t>Third Party Requestor Type</t>
  </si>
  <si>
    <t>*Other: (Please specify):</t>
  </si>
  <si>
    <t>What subject(s) are you requesting data for? (check all that apply)</t>
  </si>
  <si>
    <r>
      <t xml:space="preserve">&lt;check boxes&gt;
</t>
    </r>
    <r>
      <rPr>
        <b/>
        <sz val="10"/>
        <color theme="1"/>
        <rFont val="Calibri"/>
        <family val="2"/>
        <scheme val="minor"/>
      </rPr>
      <t>^Energy  ^ HVAC  ^Solar  ^Water  
^Energy Efficiency  ^Demand Response</t>
    </r>
  </si>
  <si>
    <t>^Other: (Please specify):</t>
  </si>
  <si>
    <t>&lt;Freeform text field&gt;</t>
  </si>
  <si>
    <t>Third Party Validation Questions</t>
  </si>
  <si>
    <t>Questions</t>
  </si>
  <si>
    <t>Third Party Responses</t>
  </si>
  <si>
    <t>Tips</t>
  </si>
  <si>
    <t>Describe the Request</t>
  </si>
  <si>
    <t>About the Request</t>
  </si>
  <si>
    <t>What is the question you are trying to answer or problem you are trying to solve? (e.g., how energy is used by customers in this geographic area meeting these conditions?)</t>
  </si>
  <si>
    <t>Limit to 1,000 characters</t>
  </si>
  <si>
    <t xml:space="preserve">What data are you requesting? (e.g usage data, billing history, email address, etc) </t>
  </si>
  <si>
    <t>What boundaries are being requested</t>
  </si>
  <si>
    <t>Other (please specify):</t>
  </si>
  <si>
    <t>For what time periods does the data sample span?)</t>
  </si>
  <si>
    <t>From date</t>
  </si>
  <si>
    <t>To date</t>
  </si>
  <si>
    <t>11/3/2014</t>
  </si>
  <si>
    <t>Is this a recurring request?</t>
  </si>
  <si>
    <t>When will you dispose of or return the customer data provided?</t>
  </si>
  <si>
    <t>&lt;MM/DD/YYYY&gt;</t>
  </si>
  <si>
    <t>Do you plan to share the data with any third-parties?  If so, whom?"</t>
  </si>
  <si>
    <t>Limit 500 characters</t>
  </si>
  <si>
    <t xml:space="preserve">Privacy &amp; Security </t>
  </si>
  <si>
    <t>Describe your company’s internal procedure for handling customer information.</t>
  </si>
  <si>
    <t>How will the data be securely transmitted?</t>
  </si>
  <si>
    <t>How will the data be securely stored?</t>
  </si>
  <si>
    <t>How will the data be securely handled?</t>
  </si>
  <si>
    <t>How will access to the data be controlled?</t>
  </si>
  <si>
    <t>How will the data be securely disposed of?</t>
  </si>
  <si>
    <t>What is the purpose for your request? (e.g., how energy is used by customers in this geographic area meeting these conditions?)</t>
  </si>
  <si>
    <t>What boundaries are being requested?</t>
  </si>
  <si>
    <t>For what time periods does the data sample span?</t>
  </si>
  <si>
    <t>Do you plan to disclose the data to other Third Parties?</t>
  </si>
  <si>
    <t xml:space="preserve">Email </t>
  </si>
  <si>
    <t xml:space="preserve">Re-enter Email </t>
  </si>
  <si>
    <t>Primary Contact
Individual representing organization who will receive correspondence and answer questions regarding the request</t>
  </si>
  <si>
    <t>SDGE Point of Contact Name:</t>
  </si>
  <si>
    <t>SDGE Point of Contact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</si>
</sst>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1"/>
      <name val="Calibri"/>
      <family val="2"/>
      <scheme val="minor"/>
    </font>
    <font>
      <i/>
      <sz val="11"/>
      <name val="Calibri"/>
      <family val="2"/>
      <scheme val="minor"/>
    </font>
    <font>
      <b/>
      <sz val="14"/>
      <color theme="0"/>
      <name val="Calibri"/>
      <family val="2"/>
      <scheme val="minor"/>
    </font>
    <font>
      <sz val="9"/>
      <color indexed="81"/>
      <name val="Tahoma"/>
      <family val="2"/>
    </font>
    <font>
      <sz val="9"/>
      <color theme="1"/>
      <name val="Calibri"/>
      <family val="2"/>
      <scheme val="minor"/>
    </font>
    <font>
      <i/>
      <sz val="11"/>
      <color theme="1"/>
      <name val="Calibri"/>
      <family val="2"/>
      <scheme val="minor"/>
    </font>
    <font>
      <sz val="10"/>
      <color theme="1"/>
      <name val="Calibri"/>
      <family val="2"/>
      <scheme val="minor"/>
    </font>
    <font>
      <b/>
      <sz val="10"/>
      <color theme="1"/>
      <name val="Calibri"/>
      <family val="2"/>
      <scheme val="minor"/>
    </font>
    <font>
      <sz val="11"/>
      <name val="Calibri"/>
      <family val="2"/>
      <scheme val="minor"/>
    </font>
    <font>
      <sz val="8"/>
      <color rgb="FF000000"/>
      <name val="Tahoma"/>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rgb="FFFFFF99"/>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01">
    <xf numFmtId="0" fontId="0" fillId="0" borderId="0" xfId="0"/>
    <xf numFmtId="0" fontId="2" fillId="0" borderId="4" xfId="0" applyFont="1" applyBorder="1" applyAlignment="1">
      <alignment horizontal="left" wrapText="1"/>
    </xf>
    <xf numFmtId="0" fontId="2" fillId="0" borderId="6" xfId="0" applyFont="1" applyBorder="1" applyAlignment="1">
      <alignment horizontal="left" wrapText="1"/>
    </xf>
    <xf numFmtId="0" fontId="2" fillId="0" borderId="23" xfId="0" applyFont="1" applyBorder="1" applyAlignment="1">
      <alignment horizontal="left" wrapText="1"/>
    </xf>
    <xf numFmtId="0" fontId="2" fillId="0" borderId="8" xfId="0" applyFont="1" applyBorder="1" applyAlignment="1">
      <alignment horizontal="left" wrapText="1"/>
    </xf>
    <xf numFmtId="0" fontId="2" fillId="0" borderId="8" xfId="0" applyFont="1" applyBorder="1" applyAlignment="1">
      <alignment horizontal="right" wrapText="1"/>
    </xf>
    <xf numFmtId="0" fontId="2" fillId="0" borderId="16" xfId="0" applyFont="1" applyBorder="1" applyAlignment="1">
      <alignment horizontal="left" wrapText="1"/>
    </xf>
    <xf numFmtId="0" fontId="1" fillId="5" borderId="12" xfId="0" applyFont="1" applyFill="1" applyBorder="1"/>
    <xf numFmtId="0" fontId="1" fillId="5" borderId="5" xfId="0" applyFont="1" applyFill="1" applyBorder="1"/>
    <xf numFmtId="0" fontId="2" fillId="0" borderId="29" xfId="0" applyFont="1" applyBorder="1" applyAlignment="1">
      <alignment horizontal="left" wrapText="1"/>
    </xf>
    <xf numFmtId="0" fontId="0" fillId="0" borderId="0" xfId="0" applyProtection="1">
      <protection locked="0"/>
    </xf>
    <xf numFmtId="0" fontId="0" fillId="5" borderId="12" xfId="0" applyFill="1" applyBorder="1" applyAlignment="1" applyProtection="1">
      <alignment wrapText="1"/>
      <protection locked="0"/>
    </xf>
    <xf numFmtId="0" fontId="0" fillId="5" borderId="22" xfId="0" applyFill="1" applyBorder="1" applyAlignment="1" applyProtection="1">
      <alignment wrapText="1"/>
      <protection locked="0"/>
    </xf>
    <xf numFmtId="0" fontId="6" fillId="5" borderId="12" xfId="0" applyFont="1" applyFill="1" applyBorder="1"/>
    <xf numFmtId="14" fontId="8" fillId="5" borderId="22" xfId="0" applyNumberFormat="1" applyFont="1" applyFill="1" applyBorder="1" applyAlignment="1" applyProtection="1">
      <alignment wrapText="1"/>
      <protection locked="0"/>
    </xf>
    <xf numFmtId="0" fontId="1" fillId="3" borderId="12" xfId="0" applyFont="1" applyFill="1" applyBorder="1" applyAlignment="1">
      <alignment horizontal="left" vertical="top" wrapText="1"/>
    </xf>
    <xf numFmtId="0" fontId="7" fillId="0" borderId="12" xfId="0" applyFont="1" applyBorder="1" applyAlignment="1">
      <alignment vertical="top" wrapText="1"/>
    </xf>
    <xf numFmtId="0" fontId="0" fillId="2" borderId="12" xfId="0" applyFill="1" applyBorder="1" applyAlignment="1">
      <alignment horizontal="center" vertical="top"/>
    </xf>
    <xf numFmtId="0" fontId="8" fillId="0" borderId="9" xfId="0" applyFont="1" applyBorder="1" applyAlignment="1" applyProtection="1">
      <alignment horizontal="center" wrapText="1"/>
      <protection locked="0"/>
    </xf>
    <xf numFmtId="0" fontId="8" fillId="0" borderId="7" xfId="0" applyFont="1" applyBorder="1" applyAlignment="1" applyProtection="1">
      <alignment horizontal="center" wrapText="1"/>
      <protection locked="0"/>
    </xf>
    <xf numFmtId="0" fontId="8" fillId="0" borderId="21" xfId="0" applyFont="1" applyBorder="1" applyAlignment="1" applyProtection="1">
      <alignment horizontal="center" wrapText="1"/>
      <protection locked="0"/>
    </xf>
    <xf numFmtId="0" fontId="8" fillId="0" borderId="18" xfId="0" applyFont="1" applyBorder="1" applyAlignment="1" applyProtection="1">
      <alignment horizontal="center"/>
      <protection locked="0"/>
    </xf>
    <xf numFmtId="0" fontId="8" fillId="0" borderId="24" xfId="0" applyFont="1" applyBorder="1" applyAlignment="1" applyProtection="1">
      <alignment horizontal="center"/>
      <protection locked="0"/>
    </xf>
    <xf numFmtId="0" fontId="8" fillId="0" borderId="25" xfId="0" applyFont="1" applyBorder="1" applyAlignment="1" applyProtection="1">
      <alignment horizontal="center"/>
      <protection locked="0"/>
    </xf>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4" borderId="3" xfId="0" applyFont="1" applyFill="1" applyBorder="1" applyAlignment="1">
      <alignment horizontal="center" wrapText="1"/>
    </xf>
    <xf numFmtId="0" fontId="2" fillId="0" borderId="8" xfId="0" applyFont="1" applyBorder="1" applyAlignment="1">
      <alignment horizontal="left" wrapText="1"/>
    </xf>
    <xf numFmtId="0" fontId="0" fillId="5" borderId="12" xfId="0" applyFill="1" applyBorder="1" applyAlignment="1">
      <alignment horizontal="center" wrapText="1"/>
    </xf>
    <xf numFmtId="0" fontId="0" fillId="5" borderId="12" xfId="0" applyFill="1" applyBorder="1" applyAlignment="1">
      <alignment horizontal="center"/>
    </xf>
    <xf numFmtId="0" fontId="0" fillId="5" borderId="10" xfId="0" applyFill="1" applyBorder="1" applyAlignment="1">
      <alignment horizontal="center"/>
    </xf>
    <xf numFmtId="0" fontId="6" fillId="5" borderId="9" xfId="0" applyFont="1" applyFill="1" applyBorder="1" applyAlignment="1">
      <alignment horizontal="right" wrapText="1"/>
    </xf>
    <xf numFmtId="0" fontId="6" fillId="5" borderId="11" xfId="0" applyFont="1" applyFill="1" applyBorder="1" applyAlignment="1">
      <alignment horizontal="right" wrapText="1"/>
    </xf>
    <xf numFmtId="0" fontId="0" fillId="5" borderId="9" xfId="0" applyFill="1" applyBorder="1" applyAlignment="1" applyProtection="1">
      <alignment horizontal="left" wrapText="1"/>
      <protection locked="0"/>
    </xf>
    <xf numFmtId="0" fontId="0" fillId="5" borderId="21" xfId="0" applyFill="1" applyBorder="1" applyAlignment="1" applyProtection="1">
      <alignment horizontal="left" wrapText="1"/>
      <protection locked="0"/>
    </xf>
    <xf numFmtId="0" fontId="2" fillId="0" borderId="13" xfId="0" applyFont="1" applyBorder="1" applyAlignment="1">
      <alignment horizontal="left" wrapText="1"/>
    </xf>
    <xf numFmtId="0" fontId="2" fillId="0" borderId="4" xfId="0" applyFont="1" applyBorder="1" applyAlignment="1">
      <alignment horizontal="left" wrapText="1"/>
    </xf>
    <xf numFmtId="0" fontId="8" fillId="0" borderId="14" xfId="0" applyFont="1" applyBorder="1" applyAlignment="1" applyProtection="1">
      <alignment horizontal="center" wrapText="1"/>
      <protection locked="0"/>
    </xf>
    <xf numFmtId="0" fontId="8" fillId="0" borderId="0" xfId="0" applyFont="1" applyAlignment="1" applyProtection="1">
      <alignment horizontal="center"/>
      <protection locked="0"/>
    </xf>
    <xf numFmtId="0" fontId="8" fillId="0" borderId="22" xfId="0" applyFont="1" applyBorder="1" applyAlignment="1" applyProtection="1">
      <alignment horizontal="center"/>
      <protection locked="0"/>
    </xf>
    <xf numFmtId="0" fontId="9" fillId="0" borderId="9" xfId="0" applyFont="1" applyBorder="1" applyAlignment="1" applyProtection="1">
      <alignment horizontal="center" wrapText="1"/>
      <protection locked="0"/>
    </xf>
    <xf numFmtId="0" fontId="9" fillId="0" borderId="11" xfId="0" applyFont="1" applyBorder="1" applyAlignment="1" applyProtection="1">
      <alignment horizontal="center" wrapText="1"/>
      <protection locked="0"/>
    </xf>
    <xf numFmtId="0" fontId="8" fillId="5" borderId="9" xfId="0" applyFont="1" applyFill="1" applyBorder="1" applyAlignment="1" applyProtection="1">
      <alignment horizontal="center" wrapText="1"/>
      <protection locked="0"/>
    </xf>
    <xf numFmtId="0" fontId="8" fillId="5" borderId="7" xfId="0" applyFont="1" applyFill="1" applyBorder="1" applyAlignment="1" applyProtection="1">
      <alignment horizontal="center"/>
      <protection locked="0"/>
    </xf>
    <xf numFmtId="0" fontId="8" fillId="5" borderId="21" xfId="0" applyFont="1" applyFill="1" applyBorder="1" applyAlignment="1" applyProtection="1">
      <alignment horizontal="center"/>
      <protection locked="0"/>
    </xf>
    <xf numFmtId="0" fontId="8" fillId="5" borderId="12" xfId="0" applyFont="1" applyFill="1" applyBorder="1" applyAlignment="1" applyProtection="1">
      <alignment horizontal="center" wrapText="1"/>
      <protection locked="0"/>
    </xf>
    <xf numFmtId="0" fontId="8" fillId="5" borderId="12" xfId="0" applyFont="1" applyFill="1" applyBorder="1" applyAlignment="1" applyProtection="1">
      <alignment horizontal="center"/>
      <protection locked="0"/>
    </xf>
    <xf numFmtId="0" fontId="8" fillId="5" borderId="10" xfId="0" applyFont="1" applyFill="1" applyBorder="1" applyAlignment="1" applyProtection="1">
      <alignment horizontal="center"/>
      <protection locked="0"/>
    </xf>
    <xf numFmtId="0" fontId="0" fillId="5" borderId="9" xfId="0" applyFill="1" applyBorder="1" applyAlignment="1">
      <alignment horizontal="center" wrapText="1"/>
    </xf>
    <xf numFmtId="0" fontId="0" fillId="5" borderId="7" xfId="0" applyFill="1" applyBorder="1" applyAlignment="1">
      <alignment horizontal="center"/>
    </xf>
    <xf numFmtId="0" fontId="0" fillId="5" borderId="21" xfId="0" applyFill="1" applyBorder="1" applyAlignment="1">
      <alignment horizontal="center"/>
    </xf>
    <xf numFmtId="0" fontId="2" fillId="0" borderId="15" xfId="0" applyFont="1" applyBorder="1" applyAlignment="1">
      <alignment horizontal="left" wrapText="1"/>
    </xf>
    <xf numFmtId="0" fontId="1" fillId="5" borderId="9" xfId="0" applyFont="1" applyFill="1" applyBorder="1" applyAlignment="1">
      <alignment horizontal="center" wrapText="1"/>
    </xf>
    <xf numFmtId="0" fontId="0" fillId="5" borderId="7" xfId="0" applyFill="1" applyBorder="1" applyAlignment="1">
      <alignment horizontal="center" wrapText="1"/>
    </xf>
    <xf numFmtId="0" fontId="0" fillId="5" borderId="21" xfId="0" applyFill="1" applyBorder="1" applyAlignment="1">
      <alignment horizontal="center" wrapText="1"/>
    </xf>
    <xf numFmtId="0" fontId="0" fillId="5" borderId="11" xfId="0" applyFill="1" applyBorder="1" applyAlignment="1">
      <alignment horizontal="right" wrapText="1"/>
    </xf>
    <xf numFmtId="0" fontId="8" fillId="5" borderId="9" xfId="0" applyFont="1" applyFill="1" applyBorder="1" applyAlignment="1" applyProtection="1">
      <alignment horizontal="left" wrapText="1"/>
      <protection locked="0"/>
    </xf>
    <xf numFmtId="0" fontId="8" fillId="5" borderId="21" xfId="0" applyFont="1" applyFill="1" applyBorder="1" applyAlignment="1" applyProtection="1">
      <alignment horizontal="left"/>
      <protection locked="0"/>
    </xf>
    <xf numFmtId="0" fontId="2" fillId="0" borderId="15" xfId="0" applyFont="1" applyBorder="1" applyAlignment="1">
      <alignment horizontal="right" wrapText="1"/>
    </xf>
    <xf numFmtId="0" fontId="2" fillId="0" borderId="4" xfId="0" applyFont="1" applyBorder="1" applyAlignment="1">
      <alignment horizontal="right" wrapText="1"/>
    </xf>
    <xf numFmtId="0" fontId="6" fillId="3" borderId="9" xfId="0" applyFont="1" applyFill="1" applyBorder="1" applyAlignment="1">
      <alignment horizontal="right" wrapText="1"/>
    </xf>
    <xf numFmtId="0" fontId="6" fillId="3" borderId="7" xfId="0" applyFont="1" applyFill="1" applyBorder="1" applyAlignment="1">
      <alignment horizontal="right" wrapText="1"/>
    </xf>
    <xf numFmtId="0" fontId="6" fillId="3" borderId="21" xfId="0" applyFont="1" applyFill="1" applyBorder="1" applyAlignment="1">
      <alignment horizontal="right" wrapText="1"/>
    </xf>
    <xf numFmtId="0" fontId="1" fillId="2" borderId="6" xfId="0" applyFont="1" applyFill="1" applyBorder="1" applyAlignment="1">
      <alignment horizontal="center" wrapText="1"/>
    </xf>
    <xf numFmtId="0" fontId="1" fillId="2" borderId="7" xfId="0" applyFont="1" applyFill="1" applyBorder="1" applyAlignment="1">
      <alignment horizontal="center" wrapText="1"/>
    </xf>
    <xf numFmtId="0" fontId="1" fillId="2" borderId="21" xfId="0" applyFont="1" applyFill="1" applyBorder="1" applyAlignment="1">
      <alignment horizontal="center" wrapText="1"/>
    </xf>
    <xf numFmtId="0" fontId="8" fillId="5" borderId="9" xfId="0" applyFont="1" applyFill="1" applyBorder="1" applyAlignment="1" applyProtection="1">
      <alignment horizontal="center"/>
      <protection locked="0"/>
    </xf>
    <xf numFmtId="0" fontId="8" fillId="3" borderId="9" xfId="0" applyFont="1" applyFill="1" applyBorder="1" applyAlignment="1" applyProtection="1">
      <alignment horizontal="center" wrapText="1"/>
      <protection locked="0"/>
    </xf>
    <xf numFmtId="0" fontId="8" fillId="3" borderId="7" xfId="0" applyFont="1" applyFill="1" applyBorder="1" applyAlignment="1" applyProtection="1">
      <alignment horizontal="center"/>
      <protection locked="0"/>
    </xf>
    <xf numFmtId="0" fontId="8" fillId="3" borderId="21" xfId="0" applyFont="1" applyFill="1" applyBorder="1" applyAlignment="1" applyProtection="1">
      <alignment horizontal="center"/>
      <protection locked="0"/>
    </xf>
    <xf numFmtId="0" fontId="0" fillId="0" borderId="1"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3" borderId="9" xfId="0" applyFill="1" applyBorder="1" applyAlignment="1" applyProtection="1">
      <alignment horizontal="center" vertical="top" wrapText="1"/>
      <protection locked="0"/>
    </xf>
    <xf numFmtId="0" fontId="0" fillId="3" borderId="11" xfId="0" applyFill="1" applyBorder="1" applyAlignment="1" applyProtection="1">
      <alignment horizontal="center" vertical="top" wrapText="1"/>
      <protection locked="0"/>
    </xf>
    <xf numFmtId="0" fontId="0" fillId="3" borderId="9" xfId="0" applyFill="1" applyBorder="1" applyAlignment="1" applyProtection="1">
      <alignment horizontal="center" vertical="top"/>
      <protection locked="0"/>
    </xf>
    <xf numFmtId="0" fontId="0" fillId="3" borderId="11" xfId="0" applyFill="1" applyBorder="1" applyAlignment="1" applyProtection="1">
      <alignment horizontal="center" vertical="top"/>
      <protection locked="0"/>
    </xf>
    <xf numFmtId="0" fontId="4" fillId="4" borderId="26" xfId="0" applyFont="1" applyFill="1" applyBorder="1" applyAlignment="1">
      <alignment horizontal="center" vertical="top" wrapText="1"/>
    </xf>
    <xf numFmtId="0" fontId="4" fillId="4" borderId="27" xfId="0" applyFont="1" applyFill="1" applyBorder="1" applyAlignment="1">
      <alignment horizontal="center" vertical="top" wrapText="1"/>
    </xf>
    <xf numFmtId="0" fontId="0" fillId="2" borderId="12" xfId="0" applyFill="1" applyBorder="1" applyAlignment="1">
      <alignment horizontal="center" vertical="top"/>
    </xf>
    <xf numFmtId="0" fontId="8" fillId="5" borderId="17" xfId="0" applyFont="1" applyFill="1" applyBorder="1" applyAlignment="1" applyProtection="1">
      <alignment horizontal="center" wrapText="1"/>
      <protection locked="0"/>
    </xf>
    <xf numFmtId="0" fontId="8" fillId="5" borderId="17" xfId="0" applyFont="1" applyFill="1" applyBorder="1" applyAlignment="1" applyProtection="1">
      <alignment horizontal="center"/>
      <protection locked="0"/>
    </xf>
    <xf numFmtId="0" fontId="8" fillId="5" borderId="32" xfId="0" applyFont="1" applyFill="1" applyBorder="1" applyAlignment="1" applyProtection="1">
      <alignment horizontal="center"/>
      <protection locked="0"/>
    </xf>
    <xf numFmtId="0" fontId="8" fillId="5" borderId="30" xfId="0" applyFont="1" applyFill="1" applyBorder="1" applyAlignment="1" applyProtection="1">
      <alignment horizontal="center" wrapText="1"/>
      <protection locked="0"/>
    </xf>
    <xf numFmtId="0" fontId="8" fillId="5" borderId="19" xfId="0" applyFont="1" applyFill="1" applyBorder="1" applyAlignment="1" applyProtection="1">
      <alignment horizontal="center"/>
      <protection locked="0"/>
    </xf>
    <xf numFmtId="0" fontId="8" fillId="5" borderId="31" xfId="0" applyFont="1" applyFill="1" applyBorder="1" applyAlignment="1" applyProtection="1">
      <alignment horizontal="center"/>
      <protection locked="0"/>
    </xf>
    <xf numFmtId="0" fontId="4" fillId="4" borderId="26" xfId="0" applyFont="1" applyFill="1" applyBorder="1" applyAlignment="1">
      <alignment horizontal="center" wrapText="1"/>
    </xf>
    <xf numFmtId="0" fontId="4" fillId="4" borderId="27" xfId="0" applyFont="1" applyFill="1" applyBorder="1" applyAlignment="1">
      <alignment horizontal="center" wrapText="1"/>
    </xf>
    <xf numFmtId="0" fontId="1" fillId="2" borderId="20" xfId="0" applyFont="1" applyFill="1" applyBorder="1" applyAlignment="1">
      <alignment horizontal="center"/>
    </xf>
    <xf numFmtId="0" fontId="1" fillId="2" borderId="19" xfId="0" applyFont="1" applyFill="1" applyBorder="1" applyAlignment="1">
      <alignment horizontal="center"/>
    </xf>
    <xf numFmtId="0" fontId="1" fillId="2" borderId="31" xfId="0" applyFont="1" applyFill="1" applyBorder="1" applyAlignment="1">
      <alignment horizontal="center"/>
    </xf>
    <xf numFmtId="0" fontId="0" fillId="2" borderId="26" xfId="0" applyFill="1" applyBorder="1" applyAlignment="1">
      <alignment horizontal="center" wrapText="1"/>
    </xf>
    <xf numFmtId="0" fontId="0" fillId="2" borderId="27" xfId="0" applyFill="1" applyBorder="1" applyAlignment="1">
      <alignment horizontal="center" wrapText="1"/>
    </xf>
    <xf numFmtId="0" fontId="0" fillId="2" borderId="28" xfId="0" applyFill="1" applyBorder="1" applyAlignment="1">
      <alignment horizontal="center" wrapText="1"/>
    </xf>
    <xf numFmtId="0" fontId="1" fillId="5" borderId="7" xfId="0" applyFont="1" applyFill="1" applyBorder="1" applyAlignment="1">
      <alignment horizontal="center"/>
    </xf>
    <xf numFmtId="0" fontId="1" fillId="5" borderId="21" xfId="0" applyFont="1" applyFill="1" applyBorder="1" applyAlignment="1">
      <alignment horizontal="center"/>
    </xf>
    <xf numFmtId="0" fontId="6" fillId="5" borderId="9" xfId="0" applyFont="1" applyFill="1" applyBorder="1" applyAlignment="1" applyProtection="1">
      <alignment horizontal="left" wrapText="1"/>
      <protection locked="0"/>
    </xf>
    <xf numFmtId="0" fontId="6" fillId="5" borderId="7" xfId="0" applyFont="1" applyFill="1" applyBorder="1" applyAlignment="1" applyProtection="1">
      <alignment horizontal="left" wrapText="1"/>
      <protection locked="0"/>
    </xf>
    <xf numFmtId="0" fontId="6" fillId="5" borderId="21" xfId="0" applyFont="1" applyFill="1" applyBorder="1" applyAlignment="1" applyProtection="1">
      <alignment horizontal="left" wrapText="1"/>
      <protection locked="0"/>
    </xf>
    <xf numFmtId="14" fontId="8" fillId="5" borderId="12" xfId="0" applyNumberFormat="1" applyFont="1" applyFill="1" applyBorder="1" applyAlignment="1" applyProtection="1">
      <alignment horizontal="center"/>
      <protection locked="0"/>
    </xf>
    <xf numFmtId="14" fontId="8" fillId="5" borderId="10" xfId="0" applyNumberFormat="1"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activeX1.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88"/>
  <ax:ocxPr ax:name="_ExtentY" ax:value="18"/>
  <ax:ocxPr ax:name="_Version" ax:value="393216"/>
  <ax:ocxPr ax:name="Font">
    <ax:font ax:persistence="persistPropertyBag">
      <ax:ocxPr ax:name="Name" ax:value="Calibri"/>
      <ax:ocxPr ax:name="Size" ax:value="11"/>
      <ax:ocxPr ax:name="Charset" ax:value="0"/>
      <ax:ocxPr ax:name="Weight" ax:value="700"/>
      <ax:ocxPr ax:name="Underline" ax:value="0"/>
      <ax:ocxPr ax:name="Italic" ax:value="0"/>
      <ax:ocxPr ax:name="Strikethrough" ax:value="0"/>
    </ax:font>
  </ax:ocxPr>
  <ax:ocxPr ax:name="Format" ax:value="2065563649"/>
  <ax:ocxPr ax:name="CurrentDate" ax:value="41946"/>
</ax:ocx>
</file>

<file path=xl/activeX/activeX2.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123"/>
  <ax:ocxPr ax:name="_ExtentY" ax:value="35"/>
  <ax:ocxPr ax:name="_Version" ax:value="393216"/>
  <ax:ocxPr ax:name="Font">
    <ax:font ax:persistence="persistPropertyBag">
      <ax:ocxPr ax:name="Name" ax:value="Calibri"/>
      <ax:ocxPr ax:name="Size" ax:value="11"/>
      <ax:ocxPr ax:name="Charset" ax:value="0"/>
      <ax:ocxPr ax:name="Weight" ax:value="400"/>
      <ax:ocxPr ax:name="Underline" ax:value="0"/>
      <ax:ocxPr ax:name="Italic" ax:value="0"/>
      <ax:ocxPr ax:name="Strikethrough" ax:value="0"/>
    </ax:font>
  </ax:ocxPr>
  <ax:ocxPr ax:name="Format" ax:value="2065563649"/>
  <ax:ocxPr ax:name="CurrentDate" ax:value="41946"/>
</ax:ocx>
</file>

<file path=xl/activeX/activeX3.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1270"/>
  <ax:ocxPr ax:name="_ExtentY" ax:value="123"/>
  <ax:ocxPr ax:name="_Version" ax:value="393216"/>
  <ax:ocxPr ax:name="Font">
    <ax:font ax:persistence="persistPropertyBag">
      <ax:ocxPr ax:name="Name" ax:value="Calibri"/>
      <ax:ocxPr ax:name="Size" ax:value="10"/>
      <ax:ocxPr ax:name="Charset" ax:value="0"/>
      <ax:ocxPr ax:name="Weight" ax:value="400"/>
      <ax:ocxPr ax:name="Underline" ax:value="0"/>
      <ax:ocxPr ax:name="Italic" ax:value="0"/>
      <ax:ocxPr ax:name="Strikethrough" ax:value="0"/>
    </ax:font>
  </ax:ocxPr>
  <ax:ocxPr ax:name="Format" ax:value="2065563649"/>
  <ax:ocxPr ax:name="CurrentDate" ax:value="42338"/>
</ax:ocx>
</file>

<file path=xl/ctrlProps/ctrlProp1.xml><?xml version="1.0" encoding="utf-8"?>
<formControlPr xmlns="http://schemas.microsoft.com/office/spreadsheetml/2009/9/main" objectType="Radio" firstButton="1" fmlaLink="$G$21"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Radio" firstButton="1" fmlaLink="$G$30"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Radio" firstButton="1" fmlaLink="$F$8"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Radio" firstButton="1" fmlaLink="$F$8" lockText="1" noThreeD="1"/>
</file>

<file path=xl/ctrlProps/ctrlProp27.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G$18"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G$27" lockText="1" noThreeD="1"/>
</file>

<file path=xl/ctrlProps/ctrlProp9.xml><?xml version="1.0" encoding="utf-8"?>
<formControlPr xmlns="http://schemas.microsoft.com/office/spreadsheetml/2009/9/main" objectType="Radio"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342900</xdr:colOff>
          <xdr:row>20</xdr:row>
          <xdr:rowOff>45720</xdr:rowOff>
        </xdr:from>
        <xdr:to>
          <xdr:col>3</xdr:col>
          <xdr:colOff>518160</xdr:colOff>
          <xdr:row>20</xdr:row>
          <xdr:rowOff>266700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Employee of Requesting Organization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7620</xdr:rowOff>
        </xdr:from>
        <xdr:to>
          <xdr:col>5</xdr:col>
          <xdr:colOff>0</xdr:colOff>
          <xdr:row>21</xdr:row>
          <xdr:rowOff>0</xdr:rowOff>
        </xdr:to>
        <xdr:sp macro="" textlink="">
          <xdr:nvSpPr>
            <xdr:cNvPr id="1027" name="Group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20</xdr:row>
          <xdr:rowOff>60960</xdr:rowOff>
        </xdr:from>
        <xdr:to>
          <xdr:col>4</xdr:col>
          <xdr:colOff>2179320</xdr:colOff>
          <xdr:row>20</xdr:row>
          <xdr:rowOff>266700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Consultant/Agent of Requesting Organization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xdr:row>
          <xdr:rowOff>7620</xdr:rowOff>
        </xdr:from>
        <xdr:to>
          <xdr:col>5</xdr:col>
          <xdr:colOff>0</xdr:colOff>
          <xdr:row>18</xdr:row>
          <xdr:rowOff>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403860</xdr:colOff>
          <xdr:row>17</xdr:row>
          <xdr:rowOff>121920</xdr:rowOff>
        </xdr:from>
        <xdr:to>
          <xdr:col>3</xdr:col>
          <xdr:colOff>99060</xdr:colOff>
          <xdr:row>17</xdr:row>
          <xdr:rowOff>335280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Organization Representative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17</xdr:row>
          <xdr:rowOff>114300</xdr:rowOff>
        </xdr:from>
        <xdr:to>
          <xdr:col>4</xdr:col>
          <xdr:colOff>1242060</xdr:colOff>
          <xdr:row>17</xdr:row>
          <xdr:rowOff>327660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26</xdr:row>
          <xdr:rowOff>22860</xdr:rowOff>
        </xdr:from>
        <xdr:to>
          <xdr:col>8</xdr:col>
          <xdr:colOff>7620</xdr:colOff>
          <xdr:row>27</xdr:row>
          <xdr:rowOff>0</xdr:rowOff>
        </xdr:to>
        <xdr:sp macro="" textlink="">
          <xdr:nvSpPr>
            <xdr:cNvPr id="1036" name="Group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26</xdr:row>
          <xdr:rowOff>106680</xdr:rowOff>
        </xdr:from>
        <xdr:to>
          <xdr:col>2</xdr:col>
          <xdr:colOff>297180</xdr:colOff>
          <xdr:row>26</xdr:row>
          <xdr:rowOff>327660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693420</xdr:colOff>
          <xdr:row>26</xdr:row>
          <xdr:rowOff>106680</xdr:rowOff>
        </xdr:from>
        <xdr:to>
          <xdr:col>3</xdr:col>
          <xdr:colOff>632460</xdr:colOff>
          <xdr:row>26</xdr:row>
          <xdr:rowOff>327660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22860</xdr:rowOff>
        </xdr:from>
        <xdr:to>
          <xdr:col>8</xdr:col>
          <xdr:colOff>7620</xdr:colOff>
          <xdr:row>28</xdr:row>
          <xdr:rowOff>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236220</xdr:colOff>
          <xdr:row>27</xdr:row>
          <xdr:rowOff>175260</xdr:rowOff>
        </xdr:from>
        <xdr:to>
          <xdr:col>2</xdr:col>
          <xdr:colOff>594360</xdr:colOff>
          <xdr:row>27</xdr:row>
          <xdr:rowOff>381000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Pacific Gas &amp; Electric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708660</xdr:colOff>
          <xdr:row>27</xdr:row>
          <xdr:rowOff>175260</xdr:rowOff>
        </xdr:from>
        <xdr:to>
          <xdr:col>4</xdr:col>
          <xdr:colOff>304800</xdr:colOff>
          <xdr:row>27</xdr:row>
          <xdr:rowOff>381000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Southern California Gas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403860</xdr:colOff>
          <xdr:row>27</xdr:row>
          <xdr:rowOff>160020</xdr:rowOff>
        </xdr:from>
        <xdr:to>
          <xdr:col>4</xdr:col>
          <xdr:colOff>1859280</xdr:colOff>
          <xdr:row>27</xdr:row>
          <xdr:rowOff>373380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Southern California Edison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29</xdr:row>
          <xdr:rowOff>175260</xdr:rowOff>
        </xdr:from>
        <xdr:to>
          <xdr:col>2</xdr:col>
          <xdr:colOff>289560</xdr:colOff>
          <xdr:row>29</xdr:row>
          <xdr:rowOff>388620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Local Government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449580</xdr:colOff>
          <xdr:row>29</xdr:row>
          <xdr:rowOff>190500</xdr:rowOff>
        </xdr:from>
        <xdr:to>
          <xdr:col>3</xdr:col>
          <xdr:colOff>678180</xdr:colOff>
          <xdr:row>29</xdr:row>
          <xdr:rowOff>365760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Academic/Researcher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29</xdr:row>
          <xdr:rowOff>175260</xdr:rowOff>
        </xdr:from>
        <xdr:to>
          <xdr:col>4</xdr:col>
          <xdr:colOff>1181100</xdr:colOff>
          <xdr:row>29</xdr:row>
          <xdr:rowOff>388620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State/Federal Agency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1303020</xdr:colOff>
          <xdr:row>29</xdr:row>
          <xdr:rowOff>175260</xdr:rowOff>
        </xdr:from>
        <xdr:to>
          <xdr:col>4</xdr:col>
          <xdr:colOff>2583180</xdr:colOff>
          <xdr:row>29</xdr:row>
          <xdr:rowOff>381000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Service Provider</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632460</xdr:colOff>
          <xdr:row>4</xdr:row>
          <xdr:rowOff>99060</xdr:rowOff>
        </xdr:from>
        <xdr:to>
          <xdr:col>2</xdr:col>
          <xdr:colOff>152400</xdr:colOff>
          <xdr:row>4</xdr:row>
          <xdr:rowOff>312420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Zip Code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4</xdr:row>
          <xdr:rowOff>99060</xdr:rowOff>
        </xdr:from>
        <xdr:to>
          <xdr:col>3</xdr:col>
          <xdr:colOff>0</xdr:colOff>
          <xdr:row>4</xdr:row>
          <xdr:rowOff>312420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City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xdr:row>
          <xdr:rowOff>99060</xdr:rowOff>
        </xdr:from>
        <xdr:to>
          <xdr:col>4</xdr:col>
          <xdr:colOff>0</xdr:colOff>
          <xdr:row>4</xdr:row>
          <xdr:rowOff>312420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County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7</xdr:row>
          <xdr:rowOff>121920</xdr:rowOff>
        </xdr:from>
        <xdr:to>
          <xdr:col>2</xdr:col>
          <xdr:colOff>609600</xdr:colOff>
          <xdr:row>7</xdr:row>
          <xdr:rowOff>335280</xdr:rowOff>
        </xdr:to>
        <xdr:sp macro="" textlink="">
          <xdr:nvSpPr>
            <xdr:cNvPr id="3083" name="Option Butto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7</xdr:row>
          <xdr:rowOff>121920</xdr:rowOff>
        </xdr:from>
        <xdr:to>
          <xdr:col>3</xdr:col>
          <xdr:colOff>563880</xdr:colOff>
          <xdr:row>7</xdr:row>
          <xdr:rowOff>335280</xdr:rowOff>
        </xdr:to>
        <xdr:sp macro="" textlink="">
          <xdr:nvSpPr>
            <xdr:cNvPr id="3084" name="Option Button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784860</xdr:colOff>
          <xdr:row>6</xdr:row>
          <xdr:rowOff>22860</xdr:rowOff>
        </xdr:from>
        <xdr:to>
          <xdr:col>2</xdr:col>
          <xdr:colOff>693420</xdr:colOff>
          <xdr:row>7</xdr:row>
          <xdr:rowOff>0</xdr:rowOff>
        </xdr:to>
        <xdr:sp macro="" textlink="">
          <xdr:nvSpPr>
            <xdr:cNvPr id="3092" name="DTPicker21"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6</xdr:row>
          <xdr:rowOff>0</xdr:rowOff>
        </xdr:from>
        <xdr:to>
          <xdr:col>5</xdr:col>
          <xdr:colOff>0</xdr:colOff>
          <xdr:row>7</xdr:row>
          <xdr:rowOff>7620</xdr:rowOff>
        </xdr:to>
        <xdr:sp macro="" textlink="">
          <xdr:nvSpPr>
            <xdr:cNvPr id="3093" name="DTPicker22"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xdr:row>
          <xdr:rowOff>0</xdr:rowOff>
        </xdr:from>
        <xdr:to>
          <xdr:col>4</xdr:col>
          <xdr:colOff>716280</xdr:colOff>
          <xdr:row>9</xdr:row>
          <xdr:rowOff>0</xdr:rowOff>
        </xdr:to>
        <xdr:sp macro="" textlink="">
          <xdr:nvSpPr>
            <xdr:cNvPr id="3094" name="DTPicker23"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579120</xdr:colOff>
          <xdr:row>3</xdr:row>
          <xdr:rowOff>541020</xdr:rowOff>
        </xdr:from>
        <xdr:to>
          <xdr:col>1</xdr:col>
          <xdr:colOff>1181100</xdr:colOff>
          <xdr:row>5</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Zip Code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3</xdr:row>
          <xdr:rowOff>541020</xdr:rowOff>
        </xdr:from>
        <xdr:to>
          <xdr:col>2</xdr:col>
          <xdr:colOff>982980</xdr:colOff>
          <xdr:row>5</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City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670560</xdr:colOff>
          <xdr:row>3</xdr:row>
          <xdr:rowOff>563880</xdr:rowOff>
        </xdr:from>
        <xdr:to>
          <xdr:col>4</xdr:col>
          <xdr:colOff>45720</xdr:colOff>
          <xdr:row>5</xdr:row>
          <xdr:rowOff>22860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County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6</xdr:row>
          <xdr:rowOff>182880</xdr:rowOff>
        </xdr:from>
        <xdr:to>
          <xdr:col>2</xdr:col>
          <xdr:colOff>495300</xdr:colOff>
          <xdr:row>8</xdr:row>
          <xdr:rowOff>198120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6</xdr:row>
          <xdr:rowOff>175260</xdr:rowOff>
        </xdr:from>
        <xdr:to>
          <xdr:col>3</xdr:col>
          <xdr:colOff>556260</xdr:colOff>
          <xdr:row>8</xdr:row>
          <xdr:rowOff>190500</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image" Target="../media/image2.emf"/><Relationship Id="rId12" Type="http://schemas.openxmlformats.org/officeDocument/2006/relationships/ctrlProp" Target="../ctrlProps/ctrlProp2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ctrlProp" Target="../ctrlProps/ctrlProp19.xml"/><Relationship Id="rId5" Type="http://schemas.openxmlformats.org/officeDocument/2006/relationships/image" Target="../media/image1.emf"/><Relationship Id="rId15" Type="http://schemas.openxmlformats.org/officeDocument/2006/relationships/comments" Target="../comments2.xml"/><Relationship Id="rId10" Type="http://schemas.openxmlformats.org/officeDocument/2006/relationships/ctrlProp" Target="../ctrlProps/ctrlProp18.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3.vml"/><Relationship Id="rId7" Type="http://schemas.openxmlformats.org/officeDocument/2006/relationships/ctrlProp" Target="../ctrlProps/ctrlProp2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 Id="rId9"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37"/>
  <sheetViews>
    <sheetView tabSelected="1" zoomScale="120" zoomScaleNormal="120" workbookViewId="0">
      <selection activeCell="K15" sqref="K15"/>
    </sheetView>
  </sheetViews>
  <sheetFormatPr defaultRowHeight="14.4" x14ac:dyDescent="0.3"/>
  <cols>
    <col min="1" max="1" width="38.6640625" customWidth="1"/>
    <col min="2" max="2" width="11.5546875" customWidth="1"/>
    <col min="3" max="3" width="14.6640625" customWidth="1"/>
    <col min="4" max="4" width="10.33203125" customWidth="1"/>
    <col min="5" max="5" width="41.33203125" customWidth="1"/>
    <col min="6" max="6" width="9.109375" hidden="1" customWidth="1"/>
    <col min="7" max="7" width="8.88671875" hidden="1" customWidth="1"/>
    <col min="8" max="8" width="9.109375" hidden="1" customWidth="1"/>
    <col min="9" max="9" width="9.109375" customWidth="1"/>
  </cols>
  <sheetData>
    <row r="1" spans="1:5" ht="77.25" customHeight="1" thickBot="1" x14ac:dyDescent="0.35">
      <c r="A1" s="70" t="s">
        <v>0</v>
      </c>
      <c r="B1" s="71"/>
      <c r="C1" s="71"/>
      <c r="D1" s="71"/>
      <c r="E1" s="72"/>
    </row>
    <row r="2" spans="1:5" ht="15" thickBot="1" x14ac:dyDescent="0.35"/>
    <row r="3" spans="1:5" ht="18.600000000000001" thickBot="1" x14ac:dyDescent="0.4">
      <c r="A3" s="24" t="s">
        <v>1</v>
      </c>
      <c r="B3" s="25"/>
      <c r="C3" s="25"/>
      <c r="D3" s="25"/>
      <c r="E3" s="26"/>
    </row>
    <row r="4" spans="1:5" x14ac:dyDescent="0.3">
      <c r="A4" s="63" t="s">
        <v>2</v>
      </c>
      <c r="B4" s="64"/>
      <c r="C4" s="64"/>
      <c r="D4" s="64"/>
      <c r="E4" s="65"/>
    </row>
    <row r="5" spans="1:5" x14ac:dyDescent="0.3">
      <c r="A5" s="4" t="s">
        <v>3</v>
      </c>
      <c r="B5" s="42" t="s">
        <v>4</v>
      </c>
      <c r="C5" s="43"/>
      <c r="D5" s="43"/>
      <c r="E5" s="44"/>
    </row>
    <row r="6" spans="1:5" x14ac:dyDescent="0.3">
      <c r="A6" s="4" t="s">
        <v>5</v>
      </c>
      <c r="B6" s="42" t="s">
        <v>4</v>
      </c>
      <c r="C6" s="43"/>
      <c r="D6" s="43"/>
      <c r="E6" s="44"/>
    </row>
    <row r="7" spans="1:5" x14ac:dyDescent="0.3">
      <c r="A7" s="4" t="s">
        <v>6</v>
      </c>
      <c r="B7" s="67" t="s">
        <v>4</v>
      </c>
      <c r="C7" s="68"/>
      <c r="D7" s="68"/>
      <c r="E7" s="69"/>
    </row>
    <row r="8" spans="1:5" x14ac:dyDescent="0.3">
      <c r="A8" s="4" t="s">
        <v>7</v>
      </c>
      <c r="B8" s="42"/>
      <c r="C8" s="43"/>
      <c r="D8" s="43"/>
      <c r="E8" s="44"/>
    </row>
    <row r="9" spans="1:5" x14ac:dyDescent="0.3">
      <c r="A9" s="4" t="s">
        <v>8</v>
      </c>
      <c r="B9" s="42"/>
      <c r="C9" s="43"/>
      <c r="D9" s="43"/>
      <c r="E9" s="44"/>
    </row>
    <row r="10" spans="1:5" x14ac:dyDescent="0.3">
      <c r="A10" s="4" t="s">
        <v>9</v>
      </c>
      <c r="B10" s="42" t="s">
        <v>10</v>
      </c>
      <c r="C10" s="43"/>
      <c r="D10" s="43"/>
      <c r="E10" s="44"/>
    </row>
    <row r="11" spans="1:5" x14ac:dyDescent="0.3">
      <c r="A11" s="63" t="s">
        <v>11</v>
      </c>
      <c r="B11" s="64"/>
      <c r="C11" s="64"/>
      <c r="D11" s="64"/>
      <c r="E11" s="65"/>
    </row>
    <row r="12" spans="1:5" x14ac:dyDescent="0.3">
      <c r="A12" s="4" t="s">
        <v>12</v>
      </c>
      <c r="B12" s="42" t="s">
        <v>4</v>
      </c>
      <c r="C12" s="43"/>
      <c r="D12" s="43"/>
      <c r="E12" s="44"/>
    </row>
    <row r="13" spans="1:5" x14ac:dyDescent="0.3">
      <c r="A13" s="4" t="s">
        <v>13</v>
      </c>
      <c r="B13" s="42" t="s">
        <v>4</v>
      </c>
      <c r="C13" s="43"/>
      <c r="D13" s="43"/>
      <c r="E13" s="44"/>
    </row>
    <row r="14" spans="1:5" x14ac:dyDescent="0.3">
      <c r="A14" s="4" t="s">
        <v>14</v>
      </c>
      <c r="B14" s="66" t="s">
        <v>15</v>
      </c>
      <c r="C14" s="43"/>
      <c r="D14" s="43"/>
      <c r="E14" s="44"/>
    </row>
    <row r="15" spans="1:5" x14ac:dyDescent="0.3">
      <c r="A15" s="4" t="s">
        <v>62</v>
      </c>
      <c r="B15" s="66"/>
      <c r="C15" s="43"/>
      <c r="D15" s="43"/>
      <c r="E15" s="44"/>
    </row>
    <row r="16" spans="1:5" x14ac:dyDescent="0.3">
      <c r="A16" s="4" t="s">
        <v>63</v>
      </c>
      <c r="B16" s="42"/>
      <c r="C16" s="43"/>
      <c r="D16" s="43"/>
      <c r="E16" s="44"/>
    </row>
    <row r="17" spans="1:7" ht="31.5" customHeight="1" x14ac:dyDescent="0.3">
      <c r="A17" s="63" t="s">
        <v>64</v>
      </c>
      <c r="B17" s="64"/>
      <c r="C17" s="64"/>
      <c r="D17" s="64"/>
      <c r="E17" s="65"/>
    </row>
    <row r="18" spans="1:7" ht="37.200000000000003" customHeight="1" x14ac:dyDescent="0.3">
      <c r="A18" s="4" t="s">
        <v>16</v>
      </c>
      <c r="B18" s="48"/>
      <c r="C18" s="53"/>
      <c r="D18" s="53"/>
      <c r="E18" s="54"/>
      <c r="G18" s="10">
        <v>2</v>
      </c>
    </row>
    <row r="19" spans="1:7" x14ac:dyDescent="0.3">
      <c r="A19" s="5" t="s">
        <v>17</v>
      </c>
      <c r="B19" s="42" t="str">
        <f>IF(G18=1, B12, "")</f>
        <v/>
      </c>
      <c r="C19" s="43"/>
      <c r="D19" s="43"/>
      <c r="E19" s="44"/>
    </row>
    <row r="20" spans="1:7" x14ac:dyDescent="0.3">
      <c r="A20" s="5" t="s">
        <v>18</v>
      </c>
      <c r="B20" s="42" t="str">
        <f>IF(G18=1,B5,"Limit 250 characters")</f>
        <v>Limit 250 characters</v>
      </c>
      <c r="C20" s="43"/>
      <c r="D20" s="43"/>
      <c r="E20" s="44"/>
    </row>
    <row r="21" spans="1:7" ht="24.6" customHeight="1" x14ac:dyDescent="0.3">
      <c r="A21" s="58" t="s">
        <v>19</v>
      </c>
      <c r="B21" s="48"/>
      <c r="C21" s="53"/>
      <c r="D21" s="53"/>
      <c r="E21" s="54"/>
      <c r="G21" s="10">
        <v>2</v>
      </c>
    </row>
    <row r="22" spans="1:7" x14ac:dyDescent="0.3">
      <c r="A22" s="59"/>
      <c r="B22" s="60"/>
      <c r="C22" s="61"/>
      <c r="D22" s="61"/>
      <c r="E22" s="62"/>
    </row>
    <row r="23" spans="1:7" x14ac:dyDescent="0.3">
      <c r="A23" s="5" t="s">
        <v>13</v>
      </c>
      <c r="B23" s="42" t="str">
        <f>IF(G18=1, B13, "Limit 250 characters")</f>
        <v>Limit 250 characters</v>
      </c>
      <c r="C23" s="43"/>
      <c r="D23" s="43"/>
      <c r="E23" s="44"/>
    </row>
    <row r="24" spans="1:7" ht="27.6" customHeight="1" x14ac:dyDescent="0.3">
      <c r="A24" s="5" t="s">
        <v>14</v>
      </c>
      <c r="B24" s="42" t="str">
        <f>IF(G18=1, B14, "NNN-NNN-NNNN")</f>
        <v>NNN-NNN-NNNN</v>
      </c>
      <c r="C24" s="43"/>
      <c r="D24" s="43"/>
      <c r="E24" s="44"/>
    </row>
    <row r="25" spans="1:7" x14ac:dyDescent="0.3">
      <c r="A25" s="5" t="s">
        <v>21</v>
      </c>
      <c r="B25" s="45" t="str">
        <f>IF(G18=1, B15, "")</f>
        <v/>
      </c>
      <c r="C25" s="46"/>
      <c r="D25" s="46"/>
      <c r="E25" s="47"/>
    </row>
    <row r="26" spans="1:7" x14ac:dyDescent="0.3">
      <c r="A26" s="5" t="s">
        <v>22</v>
      </c>
      <c r="B26" s="45" t="str">
        <f>IF(G18=1, B16, "")</f>
        <v/>
      </c>
      <c r="C26" s="46"/>
      <c r="D26" s="46"/>
      <c r="E26" s="47"/>
    </row>
    <row r="27" spans="1:7" ht="28.8" x14ac:dyDescent="0.3">
      <c r="A27" s="4" t="s">
        <v>23</v>
      </c>
      <c r="B27" s="48"/>
      <c r="C27" s="49"/>
      <c r="D27" s="49"/>
      <c r="E27" s="50"/>
      <c r="G27" s="10">
        <v>0</v>
      </c>
    </row>
    <row r="28" spans="1:7" ht="39" customHeight="1" x14ac:dyDescent="0.3">
      <c r="A28" s="51" t="s">
        <v>24</v>
      </c>
      <c r="B28" s="52"/>
      <c r="C28" s="53"/>
      <c r="D28" s="53"/>
      <c r="E28" s="54"/>
    </row>
    <row r="29" spans="1:7" ht="19.2" customHeight="1" x14ac:dyDescent="0.3">
      <c r="A29" s="36"/>
      <c r="B29" s="31" t="s">
        <v>20</v>
      </c>
      <c r="C29" s="55"/>
      <c r="D29" s="56"/>
      <c r="E29" s="57"/>
    </row>
    <row r="30" spans="1:7" ht="68.25" customHeight="1" x14ac:dyDescent="0.3">
      <c r="A30" s="27" t="s">
        <v>25</v>
      </c>
      <c r="B30" s="28"/>
      <c r="C30" s="29"/>
      <c r="D30" s="29"/>
      <c r="E30" s="30"/>
      <c r="G30" s="10">
        <v>4</v>
      </c>
    </row>
    <row r="31" spans="1:7" x14ac:dyDescent="0.3">
      <c r="A31" s="27"/>
      <c r="B31" s="31" t="s">
        <v>26</v>
      </c>
      <c r="C31" s="32"/>
      <c r="D31" s="33"/>
      <c r="E31" s="34"/>
    </row>
    <row r="32" spans="1:7" ht="30.6" hidden="1" customHeight="1" x14ac:dyDescent="0.3">
      <c r="A32" s="35" t="s">
        <v>27</v>
      </c>
      <c r="B32" s="37" t="s">
        <v>28</v>
      </c>
      <c r="C32" s="38"/>
      <c r="D32" s="38"/>
      <c r="E32" s="39"/>
    </row>
    <row r="33" spans="1:5" hidden="1" x14ac:dyDescent="0.3">
      <c r="A33" s="36"/>
      <c r="B33" s="40" t="s">
        <v>29</v>
      </c>
      <c r="C33" s="41"/>
      <c r="D33" s="18" t="s">
        <v>30</v>
      </c>
      <c r="E33" s="20"/>
    </row>
    <row r="34" spans="1:5" x14ac:dyDescent="0.3">
      <c r="A34" s="2" t="s">
        <v>65</v>
      </c>
      <c r="B34" s="18"/>
      <c r="C34" s="19"/>
      <c r="D34" s="19"/>
      <c r="E34" s="20"/>
    </row>
    <row r="35" spans="1:5" ht="15" thickBot="1" x14ac:dyDescent="0.35">
      <c r="A35" s="3" t="s">
        <v>66</v>
      </c>
      <c r="B35" s="21"/>
      <c r="C35" s="22"/>
      <c r="D35" s="22"/>
      <c r="E35" s="23"/>
    </row>
    <row r="37" spans="1:5" x14ac:dyDescent="0.3">
      <c r="A37" t="str">
        <f>IF(G30=2, "Researcher", "")</f>
        <v/>
      </c>
    </row>
  </sheetData>
  <sheetProtection formatRows="0"/>
  <mergeCells count="41">
    <mergeCell ref="A4:E4"/>
    <mergeCell ref="B5:E5"/>
    <mergeCell ref="B6:E6"/>
    <mergeCell ref="B7:E7"/>
    <mergeCell ref="A1:E1"/>
    <mergeCell ref="B19:E19"/>
    <mergeCell ref="B8:E8"/>
    <mergeCell ref="B9:E9"/>
    <mergeCell ref="B10:E10"/>
    <mergeCell ref="A11:E11"/>
    <mergeCell ref="B12:E12"/>
    <mergeCell ref="B13:E13"/>
    <mergeCell ref="B14:E14"/>
    <mergeCell ref="B15:E15"/>
    <mergeCell ref="B16:E16"/>
    <mergeCell ref="A17:E17"/>
    <mergeCell ref="B18:E18"/>
    <mergeCell ref="B28:E28"/>
    <mergeCell ref="B29:C29"/>
    <mergeCell ref="D29:E29"/>
    <mergeCell ref="B20:E20"/>
    <mergeCell ref="A21:A22"/>
    <mergeCell ref="B21:E21"/>
    <mergeCell ref="B23:E23"/>
    <mergeCell ref="B22:E22"/>
    <mergeCell ref="B34:E34"/>
    <mergeCell ref="B35:E35"/>
    <mergeCell ref="A3:E3"/>
    <mergeCell ref="A30:A31"/>
    <mergeCell ref="B30:E30"/>
    <mergeCell ref="B31:C31"/>
    <mergeCell ref="D31:E31"/>
    <mergeCell ref="A32:A33"/>
    <mergeCell ref="B32:E32"/>
    <mergeCell ref="B33:C33"/>
    <mergeCell ref="D33:E33"/>
    <mergeCell ref="B24:E24"/>
    <mergeCell ref="B25:E25"/>
    <mergeCell ref="B26:E26"/>
    <mergeCell ref="B27:E27"/>
    <mergeCell ref="A28:A29"/>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nchor moveWithCells="1">
                  <from>
                    <xdr:col>1</xdr:col>
                    <xdr:colOff>342900</xdr:colOff>
                    <xdr:row>20</xdr:row>
                    <xdr:rowOff>45720</xdr:rowOff>
                  </from>
                  <to>
                    <xdr:col>3</xdr:col>
                    <xdr:colOff>518160</xdr:colOff>
                    <xdr:row>20</xdr:row>
                    <xdr:rowOff>266700</xdr:rowOff>
                  </to>
                </anchor>
              </controlPr>
            </control>
          </mc:Choice>
        </mc:AlternateContent>
        <mc:AlternateContent xmlns:mc="http://schemas.openxmlformats.org/markup-compatibility/2006">
          <mc:Choice Requires="x14">
            <control shapeId="1027" r:id="rId5" name="Group Box 3">
              <controlPr locked="0" defaultSize="0" autoFill="0" autoPict="0">
                <anchor moveWithCells="1">
                  <from>
                    <xdr:col>1</xdr:col>
                    <xdr:colOff>0</xdr:colOff>
                    <xdr:row>20</xdr:row>
                    <xdr:rowOff>7620</xdr:rowOff>
                  </from>
                  <to>
                    <xdr:col>5</xdr:col>
                    <xdr:colOff>0</xdr:colOff>
                    <xdr:row>21</xdr:row>
                    <xdr:rowOff>0</xdr:rowOff>
                  </to>
                </anchor>
              </controlPr>
            </control>
          </mc:Choice>
        </mc:AlternateContent>
        <mc:AlternateContent xmlns:mc="http://schemas.openxmlformats.org/markup-compatibility/2006">
          <mc:Choice Requires="x14">
            <control shapeId="1030" r:id="rId6" name="Option Button 6">
              <controlPr locked="0" defaultSize="0" autoFill="0" autoLine="0" autoPict="0">
                <anchor moveWithCells="1">
                  <from>
                    <xdr:col>3</xdr:col>
                    <xdr:colOff>495300</xdr:colOff>
                    <xdr:row>20</xdr:row>
                    <xdr:rowOff>60960</xdr:rowOff>
                  </from>
                  <to>
                    <xdr:col>4</xdr:col>
                    <xdr:colOff>2179320</xdr:colOff>
                    <xdr:row>20</xdr:row>
                    <xdr:rowOff>266700</xdr:rowOff>
                  </to>
                </anchor>
              </controlPr>
            </control>
          </mc:Choice>
        </mc:AlternateContent>
        <mc:AlternateContent xmlns:mc="http://schemas.openxmlformats.org/markup-compatibility/2006">
          <mc:Choice Requires="x14">
            <control shapeId="1031" r:id="rId7" name="Group Box 7">
              <controlPr locked="0" defaultSize="0" autoFill="0" autoPict="0">
                <anchor moveWithCells="1">
                  <from>
                    <xdr:col>1</xdr:col>
                    <xdr:colOff>22860</xdr:colOff>
                    <xdr:row>17</xdr:row>
                    <xdr:rowOff>7620</xdr:rowOff>
                  </from>
                  <to>
                    <xdr:col>5</xdr:col>
                    <xdr:colOff>0</xdr:colOff>
                    <xdr:row>18</xdr:row>
                    <xdr:rowOff>0</xdr:rowOff>
                  </to>
                </anchor>
              </controlPr>
            </control>
          </mc:Choice>
        </mc:AlternateContent>
        <mc:AlternateContent xmlns:mc="http://schemas.openxmlformats.org/markup-compatibility/2006">
          <mc:Choice Requires="x14">
            <control shapeId="1032" r:id="rId8" name="Option Button 8">
              <controlPr locked="0" defaultSize="0" autoFill="0" autoLine="0" autoPict="0">
                <anchor moveWithCells="1">
                  <from>
                    <xdr:col>1</xdr:col>
                    <xdr:colOff>403860</xdr:colOff>
                    <xdr:row>17</xdr:row>
                    <xdr:rowOff>121920</xdr:rowOff>
                  </from>
                  <to>
                    <xdr:col>3</xdr:col>
                    <xdr:colOff>99060</xdr:colOff>
                    <xdr:row>17</xdr:row>
                    <xdr:rowOff>335280</xdr:rowOff>
                  </to>
                </anchor>
              </controlPr>
            </control>
          </mc:Choice>
        </mc:AlternateContent>
        <mc:AlternateContent xmlns:mc="http://schemas.openxmlformats.org/markup-compatibility/2006">
          <mc:Choice Requires="x14">
            <control shapeId="1033" r:id="rId9" name="Option Button 9">
              <controlPr locked="0" defaultSize="0" autoFill="0" autoLine="0" autoPict="0">
                <anchor moveWithCells="1">
                  <from>
                    <xdr:col>3</xdr:col>
                    <xdr:colOff>236220</xdr:colOff>
                    <xdr:row>17</xdr:row>
                    <xdr:rowOff>114300</xdr:rowOff>
                  </from>
                  <to>
                    <xdr:col>4</xdr:col>
                    <xdr:colOff>1242060</xdr:colOff>
                    <xdr:row>17</xdr:row>
                    <xdr:rowOff>327660</xdr:rowOff>
                  </to>
                </anchor>
              </controlPr>
            </control>
          </mc:Choice>
        </mc:AlternateContent>
        <mc:AlternateContent xmlns:mc="http://schemas.openxmlformats.org/markup-compatibility/2006">
          <mc:Choice Requires="x14">
            <control shapeId="1036" r:id="rId10" name="Group Box 12">
              <controlPr locked="0" defaultSize="0" autoFill="0" autoPict="0">
                <anchor moveWithCells="1">
                  <from>
                    <xdr:col>1</xdr:col>
                    <xdr:colOff>7620</xdr:colOff>
                    <xdr:row>26</xdr:row>
                    <xdr:rowOff>22860</xdr:rowOff>
                  </from>
                  <to>
                    <xdr:col>8</xdr:col>
                    <xdr:colOff>7620</xdr:colOff>
                    <xdr:row>27</xdr:row>
                    <xdr:rowOff>0</xdr:rowOff>
                  </to>
                </anchor>
              </controlPr>
            </control>
          </mc:Choice>
        </mc:AlternateContent>
        <mc:AlternateContent xmlns:mc="http://schemas.openxmlformats.org/markup-compatibility/2006">
          <mc:Choice Requires="x14">
            <control shapeId="1037" r:id="rId11" name="Option Button 13">
              <controlPr locked="0" defaultSize="0" autoFill="0" autoLine="0" autoPict="0">
                <anchor moveWithCells="1">
                  <from>
                    <xdr:col>1</xdr:col>
                    <xdr:colOff>342900</xdr:colOff>
                    <xdr:row>26</xdr:row>
                    <xdr:rowOff>106680</xdr:rowOff>
                  </from>
                  <to>
                    <xdr:col>2</xdr:col>
                    <xdr:colOff>297180</xdr:colOff>
                    <xdr:row>26</xdr:row>
                    <xdr:rowOff>327660</xdr:rowOff>
                  </to>
                </anchor>
              </controlPr>
            </control>
          </mc:Choice>
        </mc:AlternateContent>
        <mc:AlternateContent xmlns:mc="http://schemas.openxmlformats.org/markup-compatibility/2006">
          <mc:Choice Requires="x14">
            <control shapeId="1038" r:id="rId12" name="Option Button 14">
              <controlPr locked="0" defaultSize="0" autoFill="0" autoLine="0" autoPict="0">
                <anchor moveWithCells="1">
                  <from>
                    <xdr:col>2</xdr:col>
                    <xdr:colOff>693420</xdr:colOff>
                    <xdr:row>26</xdr:row>
                    <xdr:rowOff>106680</xdr:rowOff>
                  </from>
                  <to>
                    <xdr:col>3</xdr:col>
                    <xdr:colOff>632460</xdr:colOff>
                    <xdr:row>26</xdr:row>
                    <xdr:rowOff>327660</xdr:rowOff>
                  </to>
                </anchor>
              </controlPr>
            </control>
          </mc:Choice>
        </mc:AlternateContent>
        <mc:AlternateContent xmlns:mc="http://schemas.openxmlformats.org/markup-compatibility/2006">
          <mc:Choice Requires="x14">
            <control shapeId="1046" r:id="rId13" name="Group Box 22">
              <controlPr locked="0" defaultSize="0" autoFill="0" autoPict="0">
                <anchor moveWithCells="1">
                  <from>
                    <xdr:col>1</xdr:col>
                    <xdr:colOff>0</xdr:colOff>
                    <xdr:row>27</xdr:row>
                    <xdr:rowOff>22860</xdr:rowOff>
                  </from>
                  <to>
                    <xdr:col>8</xdr:col>
                    <xdr:colOff>7620</xdr:colOff>
                    <xdr:row>28</xdr:row>
                    <xdr:rowOff>0</xdr:rowOff>
                  </to>
                </anchor>
              </controlPr>
            </control>
          </mc:Choice>
        </mc:AlternateContent>
        <mc:AlternateContent xmlns:mc="http://schemas.openxmlformats.org/markup-compatibility/2006">
          <mc:Choice Requires="x14">
            <control shapeId="1047" r:id="rId14" name="Check Box 23">
              <controlPr locked="0" defaultSize="0" autoFill="0" autoLine="0" autoPict="0">
                <anchor moveWithCells="1">
                  <from>
                    <xdr:col>1</xdr:col>
                    <xdr:colOff>236220</xdr:colOff>
                    <xdr:row>27</xdr:row>
                    <xdr:rowOff>175260</xdr:rowOff>
                  </from>
                  <to>
                    <xdr:col>2</xdr:col>
                    <xdr:colOff>594360</xdr:colOff>
                    <xdr:row>27</xdr:row>
                    <xdr:rowOff>381000</xdr:rowOff>
                  </to>
                </anchor>
              </controlPr>
            </control>
          </mc:Choice>
        </mc:AlternateContent>
        <mc:AlternateContent xmlns:mc="http://schemas.openxmlformats.org/markup-compatibility/2006">
          <mc:Choice Requires="x14">
            <control shapeId="1048" r:id="rId15" name="Check Box 24">
              <controlPr locked="0" defaultSize="0" autoFill="0" autoLine="0" autoPict="0">
                <anchor moveWithCells="1">
                  <from>
                    <xdr:col>2</xdr:col>
                    <xdr:colOff>708660</xdr:colOff>
                    <xdr:row>27</xdr:row>
                    <xdr:rowOff>175260</xdr:rowOff>
                  </from>
                  <to>
                    <xdr:col>4</xdr:col>
                    <xdr:colOff>304800</xdr:colOff>
                    <xdr:row>27</xdr:row>
                    <xdr:rowOff>381000</xdr:rowOff>
                  </to>
                </anchor>
              </controlPr>
            </control>
          </mc:Choice>
        </mc:AlternateContent>
        <mc:AlternateContent xmlns:mc="http://schemas.openxmlformats.org/markup-compatibility/2006">
          <mc:Choice Requires="x14">
            <control shapeId="1049" r:id="rId16" name="Check Box 25">
              <controlPr locked="0" defaultSize="0" autoFill="0" autoLine="0" autoPict="0">
                <anchor moveWithCells="1">
                  <from>
                    <xdr:col>4</xdr:col>
                    <xdr:colOff>403860</xdr:colOff>
                    <xdr:row>27</xdr:row>
                    <xdr:rowOff>160020</xdr:rowOff>
                  </from>
                  <to>
                    <xdr:col>4</xdr:col>
                    <xdr:colOff>1859280</xdr:colOff>
                    <xdr:row>27</xdr:row>
                    <xdr:rowOff>373380</xdr:rowOff>
                  </to>
                </anchor>
              </controlPr>
            </control>
          </mc:Choice>
        </mc:AlternateContent>
        <mc:AlternateContent xmlns:mc="http://schemas.openxmlformats.org/markup-compatibility/2006">
          <mc:Choice Requires="x14">
            <control shapeId="1051" r:id="rId17" name="Option Button 27">
              <controlPr locked="0" defaultSize="0" autoFill="0" autoLine="0" autoPict="0">
                <anchor moveWithCells="1">
                  <from>
                    <xdr:col>1</xdr:col>
                    <xdr:colOff>60960</xdr:colOff>
                    <xdr:row>29</xdr:row>
                    <xdr:rowOff>175260</xdr:rowOff>
                  </from>
                  <to>
                    <xdr:col>2</xdr:col>
                    <xdr:colOff>289560</xdr:colOff>
                    <xdr:row>29</xdr:row>
                    <xdr:rowOff>388620</xdr:rowOff>
                  </to>
                </anchor>
              </controlPr>
            </control>
          </mc:Choice>
        </mc:AlternateContent>
        <mc:AlternateContent xmlns:mc="http://schemas.openxmlformats.org/markup-compatibility/2006">
          <mc:Choice Requires="x14">
            <control shapeId="1052" r:id="rId18" name="Option Button 28">
              <controlPr locked="0" defaultSize="0" autoFill="0" autoLine="0" autoPict="0">
                <anchor moveWithCells="1">
                  <from>
                    <xdr:col>2</xdr:col>
                    <xdr:colOff>449580</xdr:colOff>
                    <xdr:row>29</xdr:row>
                    <xdr:rowOff>190500</xdr:rowOff>
                  </from>
                  <to>
                    <xdr:col>3</xdr:col>
                    <xdr:colOff>678180</xdr:colOff>
                    <xdr:row>29</xdr:row>
                    <xdr:rowOff>365760</xdr:rowOff>
                  </to>
                </anchor>
              </controlPr>
            </control>
          </mc:Choice>
        </mc:AlternateContent>
        <mc:AlternateContent xmlns:mc="http://schemas.openxmlformats.org/markup-compatibility/2006">
          <mc:Choice Requires="x14">
            <control shapeId="1053" r:id="rId19" name="Option Button 29">
              <controlPr locked="0" defaultSize="0" autoFill="0" autoLine="0" autoPict="0">
                <anchor moveWithCells="1">
                  <from>
                    <xdr:col>4</xdr:col>
                    <xdr:colOff>60960</xdr:colOff>
                    <xdr:row>29</xdr:row>
                    <xdr:rowOff>175260</xdr:rowOff>
                  </from>
                  <to>
                    <xdr:col>4</xdr:col>
                    <xdr:colOff>1181100</xdr:colOff>
                    <xdr:row>29</xdr:row>
                    <xdr:rowOff>388620</xdr:rowOff>
                  </to>
                </anchor>
              </controlPr>
            </control>
          </mc:Choice>
        </mc:AlternateContent>
        <mc:AlternateContent xmlns:mc="http://schemas.openxmlformats.org/markup-compatibility/2006">
          <mc:Choice Requires="x14">
            <control shapeId="1056" r:id="rId20" name="Option Button 32">
              <controlPr locked="0" defaultSize="0" autoFill="0" autoLine="0" autoPict="0">
                <anchor moveWithCells="1">
                  <from>
                    <xdr:col>4</xdr:col>
                    <xdr:colOff>1303020</xdr:colOff>
                    <xdr:row>29</xdr:row>
                    <xdr:rowOff>175260</xdr:rowOff>
                  </from>
                  <to>
                    <xdr:col>4</xdr:col>
                    <xdr:colOff>2583180</xdr:colOff>
                    <xdr:row>29</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12"/>
  <sheetViews>
    <sheetView zoomScale="140" zoomScaleNormal="140" workbookViewId="0">
      <selection activeCell="D7" sqref="D7"/>
    </sheetView>
  </sheetViews>
  <sheetFormatPr defaultRowHeight="83.25" customHeight="1" x14ac:dyDescent="0.3"/>
  <cols>
    <col min="1" max="1" width="38.6640625" customWidth="1"/>
    <col min="2" max="2" width="11.5546875" customWidth="1"/>
    <col min="3" max="3" width="56.33203125" customWidth="1"/>
    <col min="4" max="4" width="39.6640625" customWidth="1"/>
  </cols>
  <sheetData>
    <row r="1" spans="1:4" ht="17.25" customHeight="1" x14ac:dyDescent="0.3">
      <c r="A1" s="77" t="s">
        <v>31</v>
      </c>
      <c r="B1" s="78"/>
      <c r="C1" s="78"/>
      <c r="D1" s="78"/>
    </row>
    <row r="2" spans="1:4" ht="17.25" customHeight="1" x14ac:dyDescent="0.3">
      <c r="A2" s="79" t="str">
        <f>IF('Requestor Information'!G30=1, "Local Government Validation", IF('Requestor Information'!G30=2, "Researcher Validation", IF('Requestor Information'!G30=3, "State/Federal Agency Validation", IF('Requestor Information'!G30=4, "Service Provider Validation", IF('Requestor Information'!G30=5, "Third Party Contractor Validation", IF('Requestor Information'!G30=6, "Energy Service Provider", IF('Requestor Information'!G30=7, "Building Owner", "Other Third Party Validation")))))))</f>
        <v>Service Provider Validation</v>
      </c>
      <c r="B2" s="79"/>
      <c r="C2" s="79"/>
      <c r="D2" s="79"/>
    </row>
    <row r="3" spans="1:4" ht="17.25" customHeight="1" x14ac:dyDescent="0.3">
      <c r="A3" s="17" t="s">
        <v>32</v>
      </c>
      <c r="B3" s="79" t="s">
        <v>33</v>
      </c>
      <c r="C3" s="79"/>
      <c r="D3" s="17" t="s">
        <v>34</v>
      </c>
    </row>
    <row r="4" spans="1:4" ht="105.75" customHeight="1" x14ac:dyDescent="0.3">
      <c r="A4" s="15" t="str">
        <f>IF('Requestor Information'!G30=1,"Local governments requesting aggregated or anonymized energy data must sign a terms of service prior to receiving data.  Only a representative from the local government is qualified to sign this Terms of Service.Please print and return once contacted.",IF('Requestor Information'!G30=2,"Please enter the name of the non-profit college or university you represent that is accredited by an accrediting agency recognized by the U.S. Secretary of Education.", IF('Requestor Information'!G30=3, "Is the data needed to comply with a statutory obligation?", IF('Requestor Information'!G30=4, "Project/Program/Department Name:","No further validation needed at this time."))))</f>
        <v>Project/Program/Department Name:</v>
      </c>
      <c r="B4" s="73"/>
      <c r="C4" s="74"/>
      <c r="D4" s="16" t="str">
        <f>IF('Requestor Information'!G30=1,"The signatory must be an authorative representative of the Requesting Organization. If the Requesting Organization is not prepared to sign a ToS, SDG&amp;E may not be able to deliver the data.",IF('Requestor Information'!G30=2,"Researchers will be checked against the U.S. Department of Education's database of accredited institutions.", ""))</f>
        <v/>
      </c>
    </row>
    <row r="5" spans="1:4" ht="105.75" customHeight="1" x14ac:dyDescent="0.3">
      <c r="A5" s="15" t="str">
        <f>IF('Requestor Information'!G30=1,"Does the local government plan on providing the requested data to a contractor?",IF('Requestor Information'!G30=2,"Please enter the name of the department ", IF('Requestor Information'!G30=3, " If yes, how is the data needed to comply with the statute?  Please reference the statute name/number and include references to the statute text.","")))</f>
        <v/>
      </c>
      <c r="B5" s="73"/>
      <c r="C5" s="74"/>
      <c r="D5" s="16" t="str">
        <f>IF('Requestor Information'!$G$30=1,"Write 'Yes' if the Local Government plans to share the data with a consultant or similar third party who they have engaged to analyze or otherwise handle the data.", IF('Requestor Information'!$G$30=2,"The name of the researcher's department as it is known in the organization (e.g., department of behavioral sciences, etc.)", IF('Requestor Information'!$G$30=3, "Describe why the data is required to comply with the statute. Reference the regulation, statue and/or law that provides the Requesting Organization authority to request the data.", "")))</f>
        <v/>
      </c>
    </row>
    <row r="6" spans="1:4" ht="105.75" customHeight="1" x14ac:dyDescent="0.3">
      <c r="A6" s="15" t="str">
        <f>IF('Requestor Information'!$G$30=1,"If previous question is yes, contractors or agents working on behalf of a local government must sign an NDA certificate prior to receiving any customer data from the local government.  Please print the NDA certificate and return.",IF('Requestor Information'!$G$30=2,"Are you a faculty member of the listed institution and responsible for carrying out the terms of this data release and non-disclosure agreement?", IF('Requestor Information'!G30=3, "Note: If you are representing the California Department of Community Services and Development (CSD) the statutory obligation must pertain to the Low Income Home Energy Assistance Program.","")))</f>
        <v/>
      </c>
      <c r="B6" s="73"/>
      <c r="C6" s="74"/>
      <c r="D6" s="16" t="str">
        <f>IF('Requestor Information'!$G$30=1,"Consultants, agents, contractors and similar third parties that the Requesting Organization has engaged must sign a Non-Disclosure Certificate before data can be shared with them.", IF('Requestor Information'!$G$30=2,"Choose 'Yes' if you are the faculty member taking responsibility for safeguarding the data.", ""))</f>
        <v/>
      </c>
    </row>
    <row r="7" spans="1:4" ht="105.75" customHeight="1" x14ac:dyDescent="0.3">
      <c r="A7" s="15" t="str">
        <f>IF('Requestor Information'!$G$30=1,"What type of Local Government request are you making?",IF('Requestor Information'!$G$30=2,"If yes, Enter your job title:", ""))</f>
        <v/>
      </c>
      <c r="B7" s="75"/>
      <c r="C7" s="76"/>
      <c r="D7" s="16" t="str">
        <f>IF('Requestor Information'!$G$30=1,"Choices are: Publicly Available Report specific to your town code, Energy Data Access Request, Local Government Partnership Agreement",IF('Requestor Information'!$G$30=2,"Faculty member's job title.",""))</f>
        <v/>
      </c>
    </row>
    <row r="8" spans="1:4" ht="105.75" customHeight="1" x14ac:dyDescent="0.3">
      <c r="A8" s="15" t="str">
        <f>IF('Requestor Information'!$G$30=2,"If no, what is the name and job title of the faculty member sponsoring your project and responsible for carrying out the terms of this data releas and non-disclosure agreement?", "")</f>
        <v/>
      </c>
      <c r="B8" s="75"/>
      <c r="C8" s="76"/>
      <c r="D8" s="16" t="str">
        <f>IF('Requestor Information'!$G$30=2,"The name &amp; job title of the faculty member responsible for safeguarding the data.","")</f>
        <v/>
      </c>
    </row>
    <row r="9" spans="1:4" ht="105.75" customHeight="1" x14ac:dyDescent="0.3">
      <c r="A9" s="15" t="str">
        <f>IF('Requestor Information'!$G$30=2,"California law stipulates researchers seeking customer information must demonstrate their research advances California energy use &amp; conservation.  Describe how your project/research supports this:", "")</f>
        <v/>
      </c>
      <c r="B9" s="73"/>
      <c r="C9" s="74"/>
      <c r="D9" s="16" t="str">
        <f>IF('Requestor Information'!$G$30=2,"Describe in how the proposed project will advance California energy use and conservation. Detailed project plans can be submitted directly to the SDG&amp;E Request Sponsor after this form is cmpleted and a Sponsor is assigned.","")</f>
        <v/>
      </c>
    </row>
    <row r="10" spans="1:4" ht="105.75" customHeight="1" x14ac:dyDescent="0.3">
      <c r="A10" s="15" t="str">
        <f>IF('Requestor Information'!$G$30=2,"Has your project been certified by CPHS, CHHSA, or an Institutional Review Board to be in compliance with California Civil Code Section 1798.24(t)?", "")</f>
        <v/>
      </c>
      <c r="B10" s="73"/>
      <c r="C10" s="74"/>
      <c r="D10" s="16" t="str">
        <f>IF('Requestor Information'!$G$30=2,"Write 'Yes' if your project has been certified by one of the listed bodies as being in compliance with the Civil Code. Documentation of certification will be required after this form is submitted and a Request Sponsor is assigned.","")</f>
        <v/>
      </c>
    </row>
    <row r="11" spans="1:4" ht="105.75" customHeight="1" x14ac:dyDescent="0.3">
      <c r="A11" s="15" t="str">
        <f>IF('Requestor Information'!$G$30=2,"Has your project been certified by an Institutional Review Board to be in compliance with the Common Rule for the Protection of Human Subjects as defined by the  National Science Foundation's Code  of Federal Regulations 45CFR690?", "")</f>
        <v/>
      </c>
      <c r="B11" s="73"/>
      <c r="C11" s="74"/>
      <c r="D11" s="16" t="str">
        <f>IF('Requestor Information'!$G$30=2,"Write 'Yes' if your project has been certified by an IRB as being in compliance with the Common Rule. Documentation of certification will be required after this form is submitted and a Request Sponsor is assigned.","")</f>
        <v/>
      </c>
    </row>
    <row r="12" spans="1:4" ht="105.75" customHeight="1" x14ac:dyDescent="0.3">
      <c r="A12" s="15" t="str">
        <f>IF('Requestor Information'!$G$30=2,"Academic research institutions requesting customer energy data must sign an NDA executed by a legally authorized representative.Does the faculty member or other legal representative of the requestor agree to sign this NDA?", "")</f>
        <v/>
      </c>
      <c r="B12" s="73"/>
      <c r="C12" s="74"/>
      <c r="D12" s="16" t="str">
        <f>IF('Requestor Information'!$G$30=2,"The signatory must be an authorative representative of the Requesting Organization. If the Requesting Organization is not prepared to sign an NDA, SDG&amp;E may not be able to deliver the data.","")</f>
        <v/>
      </c>
    </row>
  </sheetData>
  <sheetProtection formatRows="0"/>
  <mergeCells count="12">
    <mergeCell ref="B7:C7"/>
    <mergeCell ref="A1:D1"/>
    <mergeCell ref="A2:D2"/>
    <mergeCell ref="B4:C4"/>
    <mergeCell ref="B5:C5"/>
    <mergeCell ref="B6:C6"/>
    <mergeCell ref="B3:C3"/>
    <mergeCell ref="B9:C9"/>
    <mergeCell ref="B10:C10"/>
    <mergeCell ref="B11:C11"/>
    <mergeCell ref="B12:C12"/>
    <mergeCell ref="B8:C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18"/>
  <sheetViews>
    <sheetView workbookViewId="0">
      <selection sqref="A1:E18"/>
    </sheetView>
  </sheetViews>
  <sheetFormatPr defaultRowHeight="14.4" x14ac:dyDescent="0.3"/>
  <cols>
    <col min="1" max="1" width="38.6640625" customWidth="1"/>
    <col min="2" max="2" width="16.109375" customWidth="1"/>
    <col min="3" max="3" width="14.6640625" customWidth="1"/>
    <col min="4" max="4" width="10.33203125" customWidth="1"/>
    <col min="5" max="5" width="15.109375" customWidth="1"/>
    <col min="6" max="6" width="8.88671875" customWidth="1"/>
  </cols>
  <sheetData>
    <row r="1" spans="1:6" ht="18.600000000000001" thickBot="1" x14ac:dyDescent="0.4">
      <c r="A1" s="24" t="s">
        <v>35</v>
      </c>
      <c r="B1" s="25"/>
      <c r="C1" s="25"/>
      <c r="D1" s="25"/>
      <c r="E1" s="25"/>
    </row>
    <row r="2" spans="1:6" ht="15" thickBot="1" x14ac:dyDescent="0.35">
      <c r="A2" s="91" t="s">
        <v>36</v>
      </c>
      <c r="B2" s="92"/>
      <c r="C2" s="92"/>
      <c r="D2" s="92"/>
      <c r="E2" s="93"/>
    </row>
    <row r="3" spans="1:6" ht="70.95" customHeight="1" x14ac:dyDescent="0.3">
      <c r="A3" s="9" t="s">
        <v>37</v>
      </c>
      <c r="B3" s="83" t="s">
        <v>38</v>
      </c>
      <c r="C3" s="84"/>
      <c r="D3" s="84"/>
      <c r="E3" s="85"/>
    </row>
    <row r="4" spans="1:6" ht="28.8" x14ac:dyDescent="0.3">
      <c r="A4" s="4" t="s">
        <v>39</v>
      </c>
      <c r="B4" s="42" t="s">
        <v>38</v>
      </c>
      <c r="C4" s="43"/>
      <c r="D4" s="43"/>
      <c r="E4" s="44"/>
    </row>
    <row r="5" spans="1:6" ht="28.95" customHeight="1" x14ac:dyDescent="0.3">
      <c r="A5" s="51" t="s">
        <v>40</v>
      </c>
      <c r="B5" s="48"/>
      <c r="C5" s="94"/>
      <c r="D5" s="94"/>
      <c r="E5" s="95"/>
    </row>
    <row r="6" spans="1:6" ht="34.200000000000003" customHeight="1" x14ac:dyDescent="0.3">
      <c r="A6" s="36"/>
      <c r="B6" s="13" t="s">
        <v>41</v>
      </c>
      <c r="C6" s="96"/>
      <c r="D6" s="97"/>
      <c r="E6" s="98"/>
    </row>
    <row r="7" spans="1:6" ht="28.8" x14ac:dyDescent="0.3">
      <c r="A7" s="1" t="s">
        <v>42</v>
      </c>
      <c r="B7" s="7" t="s">
        <v>43</v>
      </c>
      <c r="C7" s="11"/>
      <c r="D7" s="8" t="s">
        <v>44</v>
      </c>
      <c r="E7" s="12" t="s">
        <v>45</v>
      </c>
    </row>
    <row r="8" spans="1:6" ht="32.4" customHeight="1" x14ac:dyDescent="0.3">
      <c r="A8" s="1" t="s">
        <v>46</v>
      </c>
      <c r="B8" s="52"/>
      <c r="C8" s="53"/>
      <c r="D8" s="53"/>
      <c r="E8" s="54"/>
      <c r="F8" s="10">
        <v>0</v>
      </c>
    </row>
    <row r="9" spans="1:6" ht="28.8" x14ac:dyDescent="0.3">
      <c r="A9" s="4" t="s">
        <v>47</v>
      </c>
      <c r="B9" s="46" t="s">
        <v>48</v>
      </c>
      <c r="C9" s="46"/>
      <c r="D9" s="46"/>
      <c r="E9" s="47"/>
    </row>
    <row r="10" spans="1:6" ht="29.4" thickBot="1" x14ac:dyDescent="0.35">
      <c r="A10" s="6" t="s">
        <v>49</v>
      </c>
      <c r="B10" s="80" t="s">
        <v>50</v>
      </c>
      <c r="C10" s="81"/>
      <c r="D10" s="81"/>
      <c r="E10" s="82"/>
    </row>
    <row r="11" spans="1:6" ht="15" thickBot="1" x14ac:dyDescent="0.35"/>
    <row r="12" spans="1:6" ht="18.600000000000001" thickBot="1" x14ac:dyDescent="0.4">
      <c r="A12" s="86" t="s">
        <v>51</v>
      </c>
      <c r="B12" s="87"/>
      <c r="C12" s="87"/>
      <c r="D12" s="87"/>
      <c r="E12" s="87"/>
    </row>
    <row r="13" spans="1:6" x14ac:dyDescent="0.3">
      <c r="A13" s="88" t="s">
        <v>52</v>
      </c>
      <c r="B13" s="89"/>
      <c r="C13" s="89"/>
      <c r="D13" s="89"/>
      <c r="E13" s="90"/>
    </row>
    <row r="14" spans="1:6" ht="28.95" customHeight="1" x14ac:dyDescent="0.3">
      <c r="A14" s="4" t="s">
        <v>53</v>
      </c>
      <c r="B14" s="45" t="s">
        <v>50</v>
      </c>
      <c r="C14" s="46"/>
      <c r="D14" s="46"/>
      <c r="E14" s="47"/>
    </row>
    <row r="15" spans="1:6" ht="30.6" customHeight="1" x14ac:dyDescent="0.3">
      <c r="A15" s="4" t="s">
        <v>54</v>
      </c>
      <c r="B15" s="45" t="s">
        <v>50</v>
      </c>
      <c r="C15" s="46"/>
      <c r="D15" s="46"/>
      <c r="E15" s="47"/>
    </row>
    <row r="16" spans="1:6" ht="33" customHeight="1" x14ac:dyDescent="0.3">
      <c r="A16" s="4" t="s">
        <v>55</v>
      </c>
      <c r="B16" s="45" t="s">
        <v>50</v>
      </c>
      <c r="C16" s="46"/>
      <c r="D16" s="46"/>
      <c r="E16" s="47"/>
    </row>
    <row r="17" spans="1:5" ht="30" customHeight="1" x14ac:dyDescent="0.3">
      <c r="A17" s="4" t="s">
        <v>56</v>
      </c>
      <c r="B17" s="45" t="s">
        <v>50</v>
      </c>
      <c r="C17" s="46"/>
      <c r="D17" s="46"/>
      <c r="E17" s="47"/>
    </row>
    <row r="18" spans="1:5" ht="30" customHeight="1" thickBot="1" x14ac:dyDescent="0.35">
      <c r="A18" s="6" t="s">
        <v>57</v>
      </c>
      <c r="B18" s="80" t="s">
        <v>50</v>
      </c>
      <c r="C18" s="81"/>
      <c r="D18" s="81"/>
      <c r="E18" s="82"/>
    </row>
  </sheetData>
  <sheetProtection formatRows="0"/>
  <mergeCells count="17">
    <mergeCell ref="A1:E1"/>
    <mergeCell ref="B3:E3"/>
    <mergeCell ref="A12:E12"/>
    <mergeCell ref="A13:E13"/>
    <mergeCell ref="B10:E10"/>
    <mergeCell ref="A2:E2"/>
    <mergeCell ref="B8:E8"/>
    <mergeCell ref="B9:E9"/>
    <mergeCell ref="A5:A6"/>
    <mergeCell ref="B5:E5"/>
    <mergeCell ref="B4:E4"/>
    <mergeCell ref="C6:E6"/>
    <mergeCell ref="B14:E14"/>
    <mergeCell ref="B15:E15"/>
    <mergeCell ref="B16:E16"/>
    <mergeCell ref="B17:E17"/>
    <mergeCell ref="B18:E18"/>
  </mergeCells>
  <pageMargins left="0.7" right="0.7" top="0.75" bottom="0.75" header="0.3" footer="0.3"/>
  <pageSetup orientation="portrait" r:id="rId1"/>
  <drawing r:id="rId2"/>
  <legacyDrawing r:id="rId3"/>
  <controls>
    <mc:AlternateContent xmlns:mc="http://schemas.openxmlformats.org/markup-compatibility/2006">
      <mc:Choice Requires="x14">
        <control shapeId="3092" r:id="rId4" name="DTPicker21">
          <controlPr locked="0" defaultSize="0" autoLine="0" autoPict="0" r:id="rId5">
            <anchor moveWithCells="1">
              <from>
                <xdr:col>1</xdr:col>
                <xdr:colOff>784860</xdr:colOff>
                <xdr:row>6</xdr:row>
                <xdr:rowOff>22860</xdr:rowOff>
              </from>
              <to>
                <xdr:col>2</xdr:col>
                <xdr:colOff>693420</xdr:colOff>
                <xdr:row>7</xdr:row>
                <xdr:rowOff>0</xdr:rowOff>
              </to>
            </anchor>
          </controlPr>
        </control>
      </mc:Choice>
      <mc:Fallback>
        <control shapeId="3092" r:id="rId4" name="DTPicker21"/>
      </mc:Fallback>
    </mc:AlternateContent>
    <mc:AlternateContent xmlns:mc="http://schemas.openxmlformats.org/markup-compatibility/2006">
      <mc:Choice Requires="x14">
        <control shapeId="3093" r:id="rId6" name="DTPicker22">
          <controlPr locked="0" defaultSize="0" autoLine="0" autoPict="0" linkedCell="E7" r:id="rId7">
            <anchor moveWithCells="1">
              <from>
                <xdr:col>4</xdr:col>
                <xdr:colOff>22860</xdr:colOff>
                <xdr:row>6</xdr:row>
                <xdr:rowOff>0</xdr:rowOff>
              </from>
              <to>
                <xdr:col>5</xdr:col>
                <xdr:colOff>0</xdr:colOff>
                <xdr:row>7</xdr:row>
                <xdr:rowOff>7620</xdr:rowOff>
              </to>
            </anchor>
          </controlPr>
        </control>
      </mc:Choice>
      <mc:Fallback>
        <control shapeId="3093" r:id="rId6" name="DTPicker22"/>
      </mc:Fallback>
    </mc:AlternateContent>
    <mc:AlternateContent xmlns:mc="http://schemas.openxmlformats.org/markup-compatibility/2006">
      <mc:Choice Requires="x14">
        <control shapeId="3094" r:id="rId8" name="DTPicker23">
          <controlPr locked="0" defaultSize="0" autoLine="0" autoPict="0" r:id="rId9">
            <anchor moveWithCells="1">
              <from>
                <xdr:col>1</xdr:col>
                <xdr:colOff>22860</xdr:colOff>
                <xdr:row>8</xdr:row>
                <xdr:rowOff>0</xdr:rowOff>
              </from>
              <to>
                <xdr:col>4</xdr:col>
                <xdr:colOff>716280</xdr:colOff>
                <xdr:row>9</xdr:row>
                <xdr:rowOff>0</xdr:rowOff>
              </to>
            </anchor>
          </controlPr>
        </control>
      </mc:Choice>
      <mc:Fallback>
        <control shapeId="3094" r:id="rId8" name="DTPicker23"/>
      </mc:Fallback>
    </mc:AlternateContent>
    <mc:AlternateContent xmlns:mc="http://schemas.openxmlformats.org/markup-compatibility/2006">
      <mc:Choice Requires="x14">
        <control shapeId="3077" r:id="rId10" name="Check Box 5">
          <controlPr locked="0" defaultSize="0" autoFill="0" autoLine="0" autoPict="0">
            <anchor moveWithCells="1">
              <from>
                <xdr:col>1</xdr:col>
                <xdr:colOff>632460</xdr:colOff>
                <xdr:row>4</xdr:row>
                <xdr:rowOff>99060</xdr:rowOff>
              </from>
              <to>
                <xdr:col>2</xdr:col>
                <xdr:colOff>152400</xdr:colOff>
                <xdr:row>4</xdr:row>
                <xdr:rowOff>312420</xdr:rowOff>
              </to>
            </anchor>
          </controlPr>
        </control>
      </mc:Choice>
    </mc:AlternateContent>
    <mc:AlternateContent xmlns:mc="http://schemas.openxmlformats.org/markup-compatibility/2006">
      <mc:Choice Requires="x14">
        <control shapeId="3078" r:id="rId11" name="Check Box 6">
          <controlPr locked="0" defaultSize="0" autoFill="0" autoLine="0" autoPict="0">
            <anchor moveWithCells="1">
              <from>
                <xdr:col>2</xdr:col>
                <xdr:colOff>594360</xdr:colOff>
                <xdr:row>4</xdr:row>
                <xdr:rowOff>99060</xdr:rowOff>
              </from>
              <to>
                <xdr:col>3</xdr:col>
                <xdr:colOff>0</xdr:colOff>
                <xdr:row>4</xdr:row>
                <xdr:rowOff>312420</xdr:rowOff>
              </to>
            </anchor>
          </controlPr>
        </control>
      </mc:Choice>
    </mc:AlternateContent>
    <mc:AlternateContent xmlns:mc="http://schemas.openxmlformats.org/markup-compatibility/2006">
      <mc:Choice Requires="x14">
        <control shapeId="3079" r:id="rId12" name="Check Box 7">
          <controlPr locked="0" defaultSize="0" autoFill="0" autoLine="0" autoPict="0">
            <anchor moveWithCells="1">
              <from>
                <xdr:col>3</xdr:col>
                <xdr:colOff>114300</xdr:colOff>
                <xdr:row>4</xdr:row>
                <xdr:rowOff>99060</xdr:rowOff>
              </from>
              <to>
                <xdr:col>4</xdr:col>
                <xdr:colOff>0</xdr:colOff>
                <xdr:row>4</xdr:row>
                <xdr:rowOff>312420</xdr:rowOff>
              </to>
            </anchor>
          </controlPr>
        </control>
      </mc:Choice>
    </mc:AlternateContent>
    <mc:AlternateContent xmlns:mc="http://schemas.openxmlformats.org/markup-compatibility/2006">
      <mc:Choice Requires="x14">
        <control shapeId="3083" r:id="rId13" name="Option Button 11">
          <controlPr locked="0" defaultSize="0" autoFill="0" autoLine="0" autoPict="0">
            <anchor moveWithCells="1">
              <from>
                <xdr:col>2</xdr:col>
                <xdr:colOff>144780</xdr:colOff>
                <xdr:row>7</xdr:row>
                <xdr:rowOff>121920</xdr:rowOff>
              </from>
              <to>
                <xdr:col>2</xdr:col>
                <xdr:colOff>609600</xdr:colOff>
                <xdr:row>7</xdr:row>
                <xdr:rowOff>335280</xdr:rowOff>
              </to>
            </anchor>
          </controlPr>
        </control>
      </mc:Choice>
    </mc:AlternateContent>
    <mc:AlternateContent xmlns:mc="http://schemas.openxmlformats.org/markup-compatibility/2006">
      <mc:Choice Requires="x14">
        <control shapeId="3084" r:id="rId14" name="Option Button 12">
          <controlPr locked="0" defaultSize="0" autoFill="0" autoLine="0" autoPict="0">
            <anchor moveWithCells="1">
              <from>
                <xdr:col>3</xdr:col>
                <xdr:colOff>182880</xdr:colOff>
                <xdr:row>7</xdr:row>
                <xdr:rowOff>121920</xdr:rowOff>
              </from>
              <to>
                <xdr:col>3</xdr:col>
                <xdr:colOff>563880</xdr:colOff>
                <xdr:row>7</xdr:row>
                <xdr:rowOff>335280</xdr:rowOff>
              </to>
            </anchor>
          </controlPr>
        </control>
      </mc:Choice>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0D546-580B-4D9B-B7A3-06802B6A7486}">
  <dimension ref="A1:G10"/>
  <sheetViews>
    <sheetView workbookViewId="0">
      <selection activeCell="A12" sqref="A12:XFD18"/>
    </sheetView>
  </sheetViews>
  <sheetFormatPr defaultRowHeight="14.4" x14ac:dyDescent="0.3"/>
  <cols>
    <col min="1" max="1" width="29.33203125" customWidth="1"/>
    <col min="2" max="5" width="17.88671875" customWidth="1"/>
    <col min="6" max="7" width="9.109375" hidden="1" customWidth="1"/>
    <col min="8" max="8" width="9.109375" customWidth="1"/>
  </cols>
  <sheetData>
    <row r="1" spans="1:5" ht="18.600000000000001" thickBot="1" x14ac:dyDescent="0.4">
      <c r="A1" s="24" t="s">
        <v>35</v>
      </c>
      <c r="B1" s="25"/>
      <c r="C1" s="25"/>
      <c r="D1" s="25"/>
      <c r="E1" s="25"/>
    </row>
    <row r="2" spans="1:5" ht="15" thickBot="1" x14ac:dyDescent="0.35">
      <c r="A2" s="91" t="s">
        <v>36</v>
      </c>
      <c r="B2" s="92"/>
      <c r="C2" s="92"/>
      <c r="D2" s="92"/>
      <c r="E2" s="93"/>
    </row>
    <row r="3" spans="1:5" ht="72" x14ac:dyDescent="0.3">
      <c r="A3" s="9" t="s">
        <v>58</v>
      </c>
      <c r="B3" s="83" t="s">
        <v>38</v>
      </c>
      <c r="C3" s="84"/>
      <c r="D3" s="84"/>
      <c r="E3" s="85"/>
    </row>
    <row r="4" spans="1:5" ht="43.2" x14ac:dyDescent="0.3">
      <c r="A4" s="4" t="s">
        <v>39</v>
      </c>
      <c r="B4" s="42" t="s">
        <v>38</v>
      </c>
      <c r="C4" s="43"/>
      <c r="D4" s="43"/>
      <c r="E4" s="44"/>
    </row>
    <row r="5" spans="1:5" x14ac:dyDescent="0.3">
      <c r="A5" s="51" t="s">
        <v>59</v>
      </c>
      <c r="B5" s="48"/>
      <c r="C5" s="94"/>
      <c r="D5" s="94"/>
      <c r="E5" s="95"/>
    </row>
    <row r="6" spans="1:5" x14ac:dyDescent="0.3">
      <c r="A6" s="36"/>
      <c r="B6" s="13" t="s">
        <v>41</v>
      </c>
      <c r="C6" s="96"/>
      <c r="D6" s="97"/>
      <c r="E6" s="98"/>
    </row>
    <row r="7" spans="1:5" ht="28.8" x14ac:dyDescent="0.3">
      <c r="A7" s="1" t="s">
        <v>60</v>
      </c>
      <c r="B7" s="7" t="s">
        <v>43</v>
      </c>
      <c r="C7" s="14" t="s">
        <v>48</v>
      </c>
      <c r="D7" s="8" t="s">
        <v>44</v>
      </c>
      <c r="E7" s="14" t="s">
        <v>48</v>
      </c>
    </row>
    <row r="8" spans="1:5" x14ac:dyDescent="0.3">
      <c r="A8" s="1" t="s">
        <v>46</v>
      </c>
      <c r="B8" s="52"/>
      <c r="C8" s="53"/>
      <c r="D8" s="53"/>
      <c r="E8" s="54"/>
    </row>
    <row r="9" spans="1:5" ht="43.2" x14ac:dyDescent="0.3">
      <c r="A9" s="4" t="s">
        <v>47</v>
      </c>
      <c r="B9" s="99" t="s">
        <v>48</v>
      </c>
      <c r="C9" s="99"/>
      <c r="D9" s="99"/>
      <c r="E9" s="100"/>
    </row>
    <row r="10" spans="1:5" ht="29.4" thickBot="1" x14ac:dyDescent="0.35">
      <c r="A10" s="6" t="s">
        <v>61</v>
      </c>
      <c r="B10" s="80" t="s">
        <v>50</v>
      </c>
      <c r="C10" s="81"/>
      <c r="D10" s="81"/>
      <c r="E10" s="82"/>
    </row>
  </sheetData>
  <mergeCells count="10">
    <mergeCell ref="B8:E8"/>
    <mergeCell ref="B9:E9"/>
    <mergeCell ref="B10:E10"/>
    <mergeCell ref="A1:E1"/>
    <mergeCell ref="A2:E2"/>
    <mergeCell ref="B3:E3"/>
    <mergeCell ref="B4:E4"/>
    <mergeCell ref="A5:A6"/>
    <mergeCell ref="B5:E5"/>
    <mergeCell ref="C6:E6"/>
  </mergeCell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locked="0" defaultSize="0" autoFill="0" autoLine="0" autoPict="0">
                <anchor moveWithCells="1">
                  <from>
                    <xdr:col>1</xdr:col>
                    <xdr:colOff>579120</xdr:colOff>
                    <xdr:row>3</xdr:row>
                    <xdr:rowOff>541020</xdr:rowOff>
                  </from>
                  <to>
                    <xdr:col>1</xdr:col>
                    <xdr:colOff>1181100</xdr:colOff>
                    <xdr:row>5</xdr:row>
                    <xdr:rowOff>0</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2</xdr:col>
                    <xdr:colOff>594360</xdr:colOff>
                    <xdr:row>3</xdr:row>
                    <xdr:rowOff>541020</xdr:rowOff>
                  </from>
                  <to>
                    <xdr:col>2</xdr:col>
                    <xdr:colOff>982980</xdr:colOff>
                    <xdr:row>5</xdr:row>
                    <xdr:rowOff>0</xdr:rowOff>
                  </to>
                </anchor>
              </controlPr>
            </control>
          </mc:Choice>
        </mc:AlternateContent>
        <mc:AlternateContent xmlns:mc="http://schemas.openxmlformats.org/markup-compatibility/2006">
          <mc:Choice Requires="x14">
            <control shapeId="5123" r:id="rId6" name="Check Box 3">
              <controlPr locked="0" defaultSize="0" autoFill="0" autoLine="0" autoPict="0">
                <anchor moveWithCells="1">
                  <from>
                    <xdr:col>3</xdr:col>
                    <xdr:colOff>670560</xdr:colOff>
                    <xdr:row>3</xdr:row>
                    <xdr:rowOff>563880</xdr:rowOff>
                  </from>
                  <to>
                    <xdr:col>4</xdr:col>
                    <xdr:colOff>45720</xdr:colOff>
                    <xdr:row>5</xdr:row>
                    <xdr:rowOff>22860</xdr:rowOff>
                  </to>
                </anchor>
              </controlPr>
            </control>
          </mc:Choice>
        </mc:AlternateContent>
        <mc:AlternateContent xmlns:mc="http://schemas.openxmlformats.org/markup-compatibility/2006">
          <mc:Choice Requires="x14">
            <control shapeId="5124" r:id="rId7" name="Option Button 4">
              <controlPr locked="0" defaultSize="0" autoFill="0" autoLine="0" autoPict="0">
                <anchor moveWithCells="1">
                  <from>
                    <xdr:col>2</xdr:col>
                    <xdr:colOff>30480</xdr:colOff>
                    <xdr:row>6</xdr:row>
                    <xdr:rowOff>182880</xdr:rowOff>
                  </from>
                  <to>
                    <xdr:col>2</xdr:col>
                    <xdr:colOff>495300</xdr:colOff>
                    <xdr:row>8</xdr:row>
                    <xdr:rowOff>198120</xdr:rowOff>
                  </to>
                </anchor>
              </controlPr>
            </control>
          </mc:Choice>
        </mc:AlternateContent>
        <mc:AlternateContent xmlns:mc="http://schemas.openxmlformats.org/markup-compatibility/2006">
          <mc:Choice Requires="x14">
            <control shapeId="5125" r:id="rId8" name="Option Button 5">
              <controlPr locked="0" defaultSize="0" autoFill="0" autoLine="0" autoPict="0">
                <anchor moveWithCells="1">
                  <from>
                    <xdr:col>3</xdr:col>
                    <xdr:colOff>175260</xdr:colOff>
                    <xdr:row>6</xdr:row>
                    <xdr:rowOff>175260</xdr:rowOff>
                  </from>
                  <to>
                    <xdr:col>3</xdr:col>
                    <xdr:colOff>556260</xdr:colOff>
                    <xdr:row>8</xdr:row>
                    <xdr:rowOff>190500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6273CD5B93834C852F7496B8826D6D" ma:contentTypeVersion="22" ma:contentTypeDescription="Create a new document." ma:contentTypeScope="" ma:versionID="bbce8a969c22f48831895ae02576aeb9">
  <xsd:schema xmlns:xsd="http://www.w3.org/2001/XMLSchema" xmlns:xs="http://www.w3.org/2001/XMLSchema" xmlns:p="http://schemas.microsoft.com/office/2006/metadata/properties" xmlns:ns2="4efb8ac1-cc68-4d8c-8ac1-1054d25d8871" xmlns:ns3="b37f4408-f957-4555-b02a-6718cd0c8447" targetNamespace="http://schemas.microsoft.com/office/2006/metadata/properties" ma:root="true" ma:fieldsID="a8650bbbf720bd2bea63f100a46e6be6" ns2:_="" ns3:_="">
    <xsd:import namespace="4efb8ac1-cc68-4d8c-8ac1-1054d25d8871"/>
    <xsd:import namespace="b37f4408-f957-4555-b02a-6718cd0c8447"/>
    <xsd:element name="properties">
      <xsd:complexType>
        <xsd:sequence>
          <xsd:element name="documentManagement">
            <xsd:complexType>
              <xsd:all>
                <xsd:element ref="ns2:Business_x0020_Process"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b8ac1-cc68-4d8c-8ac1-1054d25d8871" elementFormDefault="qualified">
    <xsd:import namespace="http://schemas.microsoft.com/office/2006/documentManagement/types"/>
    <xsd:import namespace="http://schemas.microsoft.com/office/infopath/2007/PartnerControls"/>
    <xsd:element name="Business_x0020_Process" ma:index="8" nillable="true" ma:displayName="Privacy Control" ma:description="The privacy control this document is associated with." ma:format="Dropdown" ma:internalName="Business_x0020_Process">
      <xsd:simpleType>
        <xsd:restriction base="dms:Choice">
          <xsd:enumeration value="Customer Information Management"/>
          <xsd:enumeration value="Consent to Share"/>
          <xsd:enumeration value="Privacy GreenLight"/>
          <xsd:enumeration value="Green Button"/>
          <xsd:enumeration value="Consumer Rights Requests"/>
          <xsd:enumeration value="PI Inventory and Attestations"/>
        </xsd:restriction>
      </xsd:simpleType>
    </xsd:element>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Comments" ma:index="25" nillable="true" ma:displayName="Comments" ma:format="Dropdown"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7f4408-f957-4555-b02a-6718cd0c844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b7d41b1-8378-4f54-95ba-671672b689b3}" ma:internalName="TaxCatchAll" ma:showField="CatchAllData" ma:web="b37f4408-f957-4555-b02a-6718cd0c84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usiness_x0020_Process xmlns="4efb8ac1-cc68-4d8c-8ac1-1054d25d8871" xsi:nil="true"/>
    <Comments xmlns="4efb8ac1-cc68-4d8c-8ac1-1054d25d8871" xsi:nil="true"/>
    <TaxCatchAll xmlns="b37f4408-f957-4555-b02a-6718cd0c8447"/>
    <lcf76f155ced4ddcb4097134ff3c332f xmlns="4efb8ac1-cc68-4d8c-8ac1-1054d25d887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65120F-AC7C-4C58-9E99-11DFF6A623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fb8ac1-cc68-4d8c-8ac1-1054d25d8871"/>
    <ds:schemaRef ds:uri="b37f4408-f957-4555-b02a-6718cd0c84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71E547-4B40-44D4-AA56-BE1ADFB2C77D}">
  <ds:schemaRefs>
    <ds:schemaRef ds:uri="http://schemas.microsoft.com/sharepoint/v3/contenttype/forms"/>
  </ds:schemaRefs>
</ds:datastoreItem>
</file>

<file path=customXml/itemProps3.xml><?xml version="1.0" encoding="utf-8"?>
<ds:datastoreItem xmlns:ds="http://schemas.openxmlformats.org/officeDocument/2006/customXml" ds:itemID="{D5D83636-AF85-4755-9E8E-FA184056052A}">
  <ds:schemaRefs>
    <ds:schemaRef ds:uri="http://schemas.microsoft.com/office/2006/metadata/properties"/>
    <ds:schemaRef ds:uri="b37f4408-f957-4555-b02a-6718cd0c8447"/>
    <ds:schemaRef ds:uri="http://schemas.openxmlformats.org/package/2006/metadata/core-properties"/>
    <ds:schemaRef ds:uri="http://purl.org/dc/dcmitype/"/>
    <ds:schemaRef ds:uri="http://purl.org/dc/terms/"/>
    <ds:schemaRef ds:uri="http://purl.org/dc/elements/1.1/"/>
    <ds:schemaRef ds:uri="http://schemas.microsoft.com/office/2006/documentManagement/types"/>
    <ds:schemaRef ds:uri="http://schemas.microsoft.com/office/infopath/2007/PartnerControls"/>
    <ds:schemaRef ds:uri="4efb8ac1-cc68-4d8c-8ac1-1054d25d887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Requestor Information</vt:lpstr>
      <vt:lpstr>Validation Questions</vt:lpstr>
      <vt:lpstr>Request Question</vt:lpstr>
      <vt:lpstr>Request Questions</vt:lpstr>
    </vt:vector>
  </TitlesOfParts>
  <Manager/>
  <Company>Sempra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Miller, Corey N</dc:creator>
  <cp:keywords/>
  <dc:description/>
  <cp:lastModifiedBy>Horn, Cyntoria</cp:lastModifiedBy>
  <cp:revision/>
  <dcterms:created xsi:type="dcterms:W3CDTF">2014-10-17T16:36:39Z</dcterms:created>
  <dcterms:modified xsi:type="dcterms:W3CDTF">2025-10-15T15:05:14Z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0x010100206273CD5B93834C852F7496B8826D6D</vt:lpwstr>
  </property>
</Properties>
</file>